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m81n969_msu_montana_edu/Documents/A Work Hard Drive/EHHD/Capacity/Templates/"/>
    </mc:Choice>
  </mc:AlternateContent>
  <xr:revisionPtr revIDLastSave="4" documentId="8_{873DE13B-2CF2-481B-AB96-72F3586FC092}" xr6:coauthVersionLast="47" xr6:coauthVersionMax="47" xr10:uidLastSave="{F01091B5-EEB2-4E73-8C6C-F0095A484565}"/>
  <bookViews>
    <workbookView xWindow="-108" yWindow="-108" windowWidth="23256" windowHeight="12456" activeTab="1" xr2:uid="{00000000-000D-0000-FFFF-FFFF00000000}"/>
  </bookViews>
  <sheets>
    <sheet name="Budget Overview" sheetId="1" r:id="rId1"/>
    <sheet name="CostShare" sheetId="2" r:id="rId2"/>
    <sheet name="ContractServices" sheetId="8" r:id="rId3"/>
    <sheet name="Travel" sheetId="7" r:id="rId4"/>
    <sheet name="Other" sheetId="9" r:id="rId5"/>
    <sheet name="Comm&amp;Supplies" sheetId="5" r:id="rId6"/>
    <sheet name="Subaward1" sheetId="6" r:id="rId7"/>
    <sheet name="Subaward2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F27" i="1" l="1"/>
  <c r="E8" i="1"/>
  <c r="E9" i="1" s="1"/>
  <c r="D8" i="1"/>
  <c r="D9" i="1" s="1"/>
  <c r="C8" i="1"/>
  <c r="C6" i="1"/>
  <c r="D6" i="1" s="1"/>
  <c r="B11" i="1"/>
  <c r="B9" i="1"/>
  <c r="B7" i="1"/>
  <c r="F46" i="1"/>
  <c r="E46" i="1"/>
  <c r="D46" i="1"/>
  <c r="C46" i="1"/>
  <c r="G46" i="1" s="1"/>
  <c r="F45" i="1"/>
  <c r="E45" i="1"/>
  <c r="D45" i="1"/>
  <c r="C45" i="1"/>
  <c r="F14" i="10"/>
  <c r="E14" i="10"/>
  <c r="D14" i="10"/>
  <c r="C14" i="10"/>
  <c r="B14" i="10"/>
  <c r="B16" i="10" s="1"/>
  <c r="G13" i="10"/>
  <c r="G12" i="10"/>
  <c r="G11" i="10"/>
  <c r="G10" i="10"/>
  <c r="G9" i="10"/>
  <c r="G8" i="10"/>
  <c r="G7" i="10"/>
  <c r="G6" i="10"/>
  <c r="G5" i="10"/>
  <c r="G4" i="10"/>
  <c r="G3" i="10"/>
  <c r="G2" i="10"/>
  <c r="G14" i="10" s="1"/>
  <c r="F21" i="1"/>
  <c r="E21" i="1"/>
  <c r="D21" i="1"/>
  <c r="C21" i="1"/>
  <c r="B21" i="1"/>
  <c r="F25" i="1"/>
  <c r="E25" i="1"/>
  <c r="B25" i="1"/>
  <c r="F29" i="1"/>
  <c r="E29" i="1"/>
  <c r="B29" i="1"/>
  <c r="D5" i="1" l="1"/>
  <c r="C5" i="1"/>
  <c r="D7" i="1"/>
  <c r="E6" i="1"/>
  <c r="F8" i="1"/>
  <c r="F9" i="1" s="1"/>
  <c r="F42" i="2"/>
  <c r="E42" i="2"/>
  <c r="E5" i="1" l="1"/>
  <c r="F5" i="1"/>
  <c r="E7" i="1"/>
  <c r="F6" i="1"/>
  <c r="F7" i="1" s="1"/>
  <c r="G13" i="6"/>
  <c r="G12" i="6"/>
  <c r="G11" i="6"/>
  <c r="G10" i="6"/>
  <c r="G9" i="6"/>
  <c r="G8" i="6"/>
  <c r="G7" i="6"/>
  <c r="G6" i="6"/>
  <c r="G5" i="6"/>
  <c r="G4" i="6"/>
  <c r="G2" i="6"/>
  <c r="G3" i="6"/>
  <c r="F14" i="6"/>
  <c r="E14" i="6"/>
  <c r="D14" i="6"/>
  <c r="C14" i="6"/>
  <c r="B14" i="6"/>
  <c r="G14" i="6"/>
  <c r="C14" i="9"/>
  <c r="C44" i="1"/>
  <c r="G3" i="9"/>
  <c r="G4" i="9"/>
  <c r="G5" i="9"/>
  <c r="G6" i="9"/>
  <c r="G7" i="9"/>
  <c r="G8" i="9"/>
  <c r="G9" i="9"/>
  <c r="G10" i="9"/>
  <c r="G11" i="9"/>
  <c r="G12" i="9"/>
  <c r="G13" i="9"/>
  <c r="F14" i="9"/>
  <c r="F44" i="1" s="1"/>
  <c r="E14" i="9"/>
  <c r="E44" i="1"/>
  <c r="D14" i="9"/>
  <c r="D44" i="1"/>
  <c r="B14" i="9"/>
  <c r="B44" i="1" s="1"/>
  <c r="G45" i="1"/>
  <c r="F41" i="2"/>
  <c r="E41" i="2"/>
  <c r="C32" i="1"/>
  <c r="C33" i="1" s="1"/>
  <c r="F57" i="1"/>
  <c r="B16" i="6"/>
  <c r="G56" i="1" s="1"/>
  <c r="G39" i="1"/>
  <c r="D14" i="8"/>
  <c r="D38" i="1" s="1"/>
  <c r="E23" i="7"/>
  <c r="E42" i="1"/>
  <c r="F40" i="2"/>
  <c r="E40" i="2"/>
  <c r="G39" i="2"/>
  <c r="F14" i="8"/>
  <c r="F38" i="1" s="1"/>
  <c r="E14" i="8"/>
  <c r="E38" i="1" s="1"/>
  <c r="C14" i="8"/>
  <c r="C38" i="1" s="1"/>
  <c r="B14" i="8"/>
  <c r="B38" i="1" s="1"/>
  <c r="G13" i="8"/>
  <c r="G12" i="8"/>
  <c r="G11" i="8"/>
  <c r="G10" i="8"/>
  <c r="G9" i="8"/>
  <c r="G8" i="8"/>
  <c r="G7" i="8"/>
  <c r="G6" i="8"/>
  <c r="G5" i="8"/>
  <c r="G4" i="8"/>
  <c r="G3" i="8"/>
  <c r="E57" i="1"/>
  <c r="D57" i="1"/>
  <c r="C57" i="1"/>
  <c r="Q13" i="6"/>
  <c r="Q12" i="6"/>
  <c r="Q11" i="6"/>
  <c r="Q10" i="6"/>
  <c r="Q9" i="6"/>
  <c r="Q8" i="6"/>
  <c r="Q7" i="6"/>
  <c r="Q6" i="6"/>
  <c r="Q5" i="6"/>
  <c r="Q4" i="6"/>
  <c r="Q3" i="6"/>
  <c r="F14" i="5"/>
  <c r="F40" i="1" s="1"/>
  <c r="E14" i="5"/>
  <c r="E40" i="1" s="1"/>
  <c r="D14" i="5"/>
  <c r="D40" i="1" s="1"/>
  <c r="C14" i="5"/>
  <c r="C40" i="1" s="1"/>
  <c r="B14" i="5"/>
  <c r="B40" i="1" s="1"/>
  <c r="G13" i="5"/>
  <c r="G12" i="5"/>
  <c r="G11" i="5"/>
  <c r="G10" i="5"/>
  <c r="G9" i="5"/>
  <c r="G8" i="5"/>
  <c r="G7" i="5"/>
  <c r="G6" i="5"/>
  <c r="G5" i="5"/>
  <c r="G4" i="5"/>
  <c r="G3" i="5"/>
  <c r="F23" i="7"/>
  <c r="D23" i="7"/>
  <c r="C23" i="7"/>
  <c r="C14" i="7"/>
  <c r="C41" i="1" s="1"/>
  <c r="B23" i="7"/>
  <c r="G22" i="7"/>
  <c r="G21" i="7"/>
  <c r="G20" i="7"/>
  <c r="G19" i="7"/>
  <c r="G18" i="7"/>
  <c r="G17" i="7"/>
  <c r="F14" i="7"/>
  <c r="F41" i="1" s="1"/>
  <c r="E14" i="7"/>
  <c r="E41" i="1" s="1"/>
  <c r="D14" i="7"/>
  <c r="D41" i="1" s="1"/>
  <c r="B14" i="7"/>
  <c r="B25" i="7" s="1"/>
  <c r="G13" i="7"/>
  <c r="G12" i="7"/>
  <c r="G11" i="7"/>
  <c r="G10" i="7"/>
  <c r="G9" i="7"/>
  <c r="G8" i="7"/>
  <c r="G7" i="7"/>
  <c r="G6" i="7"/>
  <c r="G5" i="7"/>
  <c r="G4" i="7"/>
  <c r="B34" i="1"/>
  <c r="B33" i="1"/>
  <c r="B31" i="1"/>
  <c r="B27" i="1"/>
  <c r="B23" i="1"/>
  <c r="B19" i="1"/>
  <c r="B17" i="1"/>
  <c r="B15" i="1"/>
  <c r="B13" i="1"/>
  <c r="C10" i="1"/>
  <c r="D10" i="1" s="1"/>
  <c r="E10" i="1" s="1"/>
  <c r="D13" i="1"/>
  <c r="E15" i="1"/>
  <c r="C7" i="1"/>
  <c r="B20" i="2"/>
  <c r="C8" i="2"/>
  <c r="D8" i="2" s="1"/>
  <c r="C9" i="2"/>
  <c r="D9" i="2"/>
  <c r="C10" i="2"/>
  <c r="D10" i="2" s="1"/>
  <c r="C11" i="2"/>
  <c r="D11" i="2" s="1"/>
  <c r="G11" i="2" s="1"/>
  <c r="C12" i="2"/>
  <c r="D12" i="2"/>
  <c r="C13" i="2"/>
  <c r="D13" i="2" s="1"/>
  <c r="G13" i="2" s="1"/>
  <c r="C14" i="2"/>
  <c r="D14" i="2" s="1"/>
  <c r="C15" i="2"/>
  <c r="D15" i="2"/>
  <c r="G15" i="2" s="1"/>
  <c r="C16" i="2"/>
  <c r="D16" i="2" s="1"/>
  <c r="G16" i="2" s="1"/>
  <c r="C17" i="2"/>
  <c r="D17" i="2"/>
  <c r="C18" i="2"/>
  <c r="D18" i="2" s="1"/>
  <c r="G18" i="2" s="1"/>
  <c r="C4" i="2"/>
  <c r="D4" i="2"/>
  <c r="C9" i="1"/>
  <c r="C16" i="1"/>
  <c r="D16" i="1" s="1"/>
  <c r="D17" i="1" s="1"/>
  <c r="C18" i="1"/>
  <c r="D18" i="1" s="1"/>
  <c r="D19" i="1" s="1"/>
  <c r="C22" i="1"/>
  <c r="D22" i="1" s="1"/>
  <c r="C24" i="1"/>
  <c r="C25" i="1" s="1"/>
  <c r="C26" i="1"/>
  <c r="C27" i="1" s="1"/>
  <c r="C28" i="1"/>
  <c r="C30" i="1"/>
  <c r="C31" i="1" s="1"/>
  <c r="G43" i="1"/>
  <c r="G48" i="1"/>
  <c r="G49" i="1"/>
  <c r="G50" i="1"/>
  <c r="G52" i="1"/>
  <c r="G53" i="1"/>
  <c r="G54" i="1"/>
  <c r="G55" i="1"/>
  <c r="G32" i="2"/>
  <c r="C5" i="2"/>
  <c r="C6" i="2"/>
  <c r="D6" i="2" s="1"/>
  <c r="C7" i="2"/>
  <c r="D7" i="2"/>
  <c r="B19" i="2"/>
  <c r="G24" i="2"/>
  <c r="G28" i="2"/>
  <c r="G31" i="2"/>
  <c r="G33" i="2"/>
  <c r="G35" i="2"/>
  <c r="G36" i="2"/>
  <c r="G37" i="2"/>
  <c r="G38" i="2"/>
  <c r="G9" i="2"/>
  <c r="E20" i="2"/>
  <c r="E21" i="2" s="1"/>
  <c r="E19" i="2"/>
  <c r="F19" i="2"/>
  <c r="F20" i="2"/>
  <c r="F21" i="2" s="1"/>
  <c r="G4" i="2"/>
  <c r="D42" i="1"/>
  <c r="C42" i="1"/>
  <c r="F42" i="1"/>
  <c r="B42" i="1"/>
  <c r="E43" i="2"/>
  <c r="C19" i="2"/>
  <c r="F25" i="7"/>
  <c r="G40" i="2"/>
  <c r="F43" i="2"/>
  <c r="C13" i="1"/>
  <c r="C15" i="1"/>
  <c r="E25" i="7"/>
  <c r="G14" i="7"/>
  <c r="D25" i="7"/>
  <c r="G6" i="1"/>
  <c r="G14" i="1"/>
  <c r="G8" i="1"/>
  <c r="G12" i="1"/>
  <c r="E13" i="1"/>
  <c r="G12" i="2"/>
  <c r="D32" i="1"/>
  <c r="D33" i="1" s="1"/>
  <c r="D15" i="1"/>
  <c r="C25" i="7"/>
  <c r="G21" i="1"/>
  <c r="G20" i="1"/>
  <c r="G4" i="1" l="1"/>
  <c r="E11" i="1"/>
  <c r="F10" i="1"/>
  <c r="G14" i="9"/>
  <c r="G44" i="1" s="1"/>
  <c r="G14" i="5"/>
  <c r="B41" i="1"/>
  <c r="G41" i="1" s="1"/>
  <c r="D26" i="1"/>
  <c r="C11" i="1"/>
  <c r="G15" i="1"/>
  <c r="G7" i="1"/>
  <c r="D30" i="1"/>
  <c r="D31" i="1" s="1"/>
  <c r="B21" i="2"/>
  <c r="B30" i="2" s="1"/>
  <c r="B42" i="2" s="1"/>
  <c r="D5" i="2"/>
  <c r="G5" i="2" s="1"/>
  <c r="G14" i="8"/>
  <c r="G7" i="2"/>
  <c r="D28" i="1"/>
  <c r="D29" i="1" s="1"/>
  <c r="C29" i="1"/>
  <c r="G29" i="1" s="1"/>
  <c r="G17" i="2"/>
  <c r="G42" i="1"/>
  <c r="G23" i="7"/>
  <c r="G25" i="7" s="1"/>
  <c r="G57" i="1"/>
  <c r="G25" i="2"/>
  <c r="G6" i="2"/>
  <c r="D20" i="2"/>
  <c r="D23" i="1"/>
  <c r="G22" i="1"/>
  <c r="D19" i="2"/>
  <c r="G40" i="1"/>
  <c r="G38" i="1"/>
  <c r="G23" i="2"/>
  <c r="B35" i="1"/>
  <c r="B36" i="1" s="1"/>
  <c r="G5" i="1"/>
  <c r="G26" i="2"/>
  <c r="G27" i="2"/>
  <c r="G10" i="2"/>
  <c r="C23" i="1"/>
  <c r="C20" i="2"/>
  <c r="C21" i="2" s="1"/>
  <c r="C30" i="2" s="1"/>
  <c r="C42" i="2" s="1"/>
  <c r="G8" i="2"/>
  <c r="D27" i="1"/>
  <c r="G13" i="1"/>
  <c r="C19" i="1"/>
  <c r="G19" i="1" s="1"/>
  <c r="G14" i="2"/>
  <c r="D11" i="1"/>
  <c r="G10" i="1"/>
  <c r="G33" i="1"/>
  <c r="G32" i="1"/>
  <c r="G9" i="1"/>
  <c r="G18" i="1"/>
  <c r="C34" i="1"/>
  <c r="G16" i="1"/>
  <c r="C17" i="1"/>
  <c r="G17" i="1" s="1"/>
  <c r="D24" i="1"/>
  <c r="D25" i="1" s="1"/>
  <c r="B41" i="2" l="1"/>
  <c r="B43" i="2" s="1"/>
  <c r="B66" i="1" s="1"/>
  <c r="F11" i="1"/>
  <c r="F35" i="1" s="1"/>
  <c r="F34" i="1"/>
  <c r="E26" i="1"/>
  <c r="B47" i="1"/>
  <c r="G28" i="1"/>
  <c r="G30" i="1"/>
  <c r="D21" i="2"/>
  <c r="D30" i="2" s="1"/>
  <c r="G19" i="2"/>
  <c r="G20" i="2"/>
  <c r="G21" i="2" s="1"/>
  <c r="G30" i="2" s="1"/>
  <c r="G41" i="2" s="1"/>
  <c r="D35" i="1"/>
  <c r="C41" i="2"/>
  <c r="C43" i="2" s="1"/>
  <c r="C66" i="1" s="1"/>
  <c r="D34" i="1"/>
  <c r="C35" i="1"/>
  <c r="C36" i="1" s="1"/>
  <c r="C47" i="1" s="1"/>
  <c r="G24" i="1"/>
  <c r="F36" i="1" l="1"/>
  <c r="F47" i="1" s="1"/>
  <c r="F59" i="1" s="1"/>
  <c r="B58" i="1"/>
  <c r="B59" i="1"/>
  <c r="F58" i="1"/>
  <c r="G11" i="1"/>
  <c r="G35" i="1" s="1"/>
  <c r="E27" i="1"/>
  <c r="E35" i="1" s="1"/>
  <c r="E34" i="1"/>
  <c r="G26" i="1"/>
  <c r="G34" i="1"/>
  <c r="D42" i="2"/>
  <c r="G42" i="2" s="1"/>
  <c r="G43" i="2" s="1"/>
  <c r="G66" i="1" s="1"/>
  <c r="D41" i="2"/>
  <c r="D36" i="1"/>
  <c r="D47" i="1" s="1"/>
  <c r="D59" i="1" s="1"/>
  <c r="C59" i="1"/>
  <c r="C58" i="1"/>
  <c r="D43" i="2" l="1"/>
  <c r="D66" i="1" s="1"/>
  <c r="F60" i="1"/>
  <c r="B60" i="1"/>
  <c r="G36" i="1"/>
  <c r="G47" i="1" s="1"/>
  <c r="G58" i="1" s="1"/>
  <c r="E36" i="1"/>
  <c r="E47" i="1" s="1"/>
  <c r="D58" i="1"/>
  <c r="D60" i="1" s="1"/>
  <c r="B64" i="1"/>
  <c r="B68" i="1"/>
  <c r="B67" i="1"/>
  <c r="C60" i="1"/>
  <c r="E59" i="1" l="1"/>
  <c r="G59" i="1" s="1"/>
  <c r="G60" i="1" s="1"/>
  <c r="G64" i="1" s="1"/>
  <c r="E58" i="1"/>
  <c r="D64" i="1"/>
  <c r="D68" i="1"/>
  <c r="C64" i="1"/>
  <c r="C68" i="1"/>
  <c r="G68" i="1" l="1"/>
  <c r="G67" i="1"/>
  <c r="E60" i="1"/>
</calcChain>
</file>

<file path=xl/sharedStrings.xml><?xml version="1.0" encoding="utf-8"?>
<sst xmlns="http://schemas.openxmlformats.org/spreadsheetml/2006/main" count="232" uniqueCount="141">
  <si>
    <t>Year 1</t>
  </si>
  <si>
    <t>Year 2</t>
  </si>
  <si>
    <t>Year 3</t>
  </si>
  <si>
    <t>Year 4</t>
  </si>
  <si>
    <t>Year 5</t>
  </si>
  <si>
    <t>Total</t>
  </si>
  <si>
    <t>Salaries</t>
  </si>
  <si>
    <t>Undergraduates</t>
  </si>
  <si>
    <t>Subtotal</t>
  </si>
  <si>
    <t>Benefits</t>
  </si>
  <si>
    <t>Total Salary and Benefits</t>
  </si>
  <si>
    <t>Contracted Services</t>
  </si>
  <si>
    <t>Travel</t>
  </si>
  <si>
    <t>Equipment</t>
  </si>
  <si>
    <t>Awards</t>
  </si>
  <si>
    <t>Total Direct Costs</t>
  </si>
  <si>
    <t>Indirect Costs</t>
  </si>
  <si>
    <t>Total Costs</t>
  </si>
  <si>
    <t>Repairs and Maintenance</t>
  </si>
  <si>
    <t>Faculty</t>
  </si>
  <si>
    <t>Post-Doc</t>
  </si>
  <si>
    <t>Graduate</t>
  </si>
  <si>
    <t>COLA</t>
  </si>
  <si>
    <t>IDC RATE</t>
  </si>
  <si>
    <t>FACULTY</t>
  </si>
  <si>
    <t>POST-DOC</t>
  </si>
  <si>
    <t>GRADUATE</t>
  </si>
  <si>
    <t>UNDERGRADUATE</t>
  </si>
  <si>
    <t>BENEFITS:</t>
  </si>
  <si>
    <t>CLERICAL</t>
  </si>
  <si>
    <t>Clerical</t>
  </si>
  <si>
    <t>Travel - Domestic</t>
  </si>
  <si>
    <t>Travel - Foreign</t>
  </si>
  <si>
    <t>Participant Support</t>
  </si>
  <si>
    <t>Stipend</t>
  </si>
  <si>
    <t>Sustenance</t>
  </si>
  <si>
    <t>Other</t>
  </si>
  <si>
    <t>Subcontract &gt;$25,000</t>
  </si>
  <si>
    <t>Publication</t>
  </si>
  <si>
    <t>Subcontract</t>
  </si>
  <si>
    <t>Cost Share</t>
  </si>
  <si>
    <t>Total Project Costs</t>
  </si>
  <si>
    <t>% of Federal $$ requested</t>
  </si>
  <si>
    <t>%tage Cost Share Req.</t>
  </si>
  <si>
    <t xml:space="preserve">Amt. of Cost Share </t>
  </si>
  <si>
    <t>Total Direct Costs (TDC)</t>
  </si>
  <si>
    <t>Professional</t>
  </si>
  <si>
    <t>Subtotal salaries</t>
  </si>
  <si>
    <t>Subtotal benefits</t>
  </si>
  <si>
    <t>YR ONE</t>
  </si>
  <si>
    <t>YR TWO</t>
  </si>
  <si>
    <t>YR THREE</t>
  </si>
  <si>
    <t>YR FOUR</t>
  </si>
  <si>
    <t>YR FIVE</t>
  </si>
  <si>
    <t>TOTALS</t>
  </si>
  <si>
    <t>Domestic</t>
  </si>
  <si>
    <t>Lodging</t>
  </si>
  <si>
    <t>Air Transportation</t>
  </si>
  <si>
    <t>Per Diem</t>
  </si>
  <si>
    <t>Registration</t>
  </si>
  <si>
    <t>TOTAL DOMESTIC TRAVEL</t>
  </si>
  <si>
    <t>International</t>
  </si>
  <si>
    <t>Ground Transportation</t>
  </si>
  <si>
    <t>TOTAL INT'L TRAVEL</t>
  </si>
  <si>
    <t>TOTAL TRAVEL</t>
  </si>
  <si>
    <t>Materials &amp; Supplies</t>
  </si>
  <si>
    <t>MATERIALS &amp; SUPPLIES TOTAL</t>
  </si>
  <si>
    <t>SUBCONTRACTS TOTAL</t>
  </si>
  <si>
    <t>TOTAL CONTRACTED SERVICES</t>
  </si>
  <si>
    <t>Comm &amp; Supplies</t>
  </si>
  <si>
    <t>Benefits Total</t>
  </si>
  <si>
    <t>Comm&amp;Supplies</t>
  </si>
  <si>
    <t>MODIFIED TOTAL DIRECT COSTS</t>
  </si>
  <si>
    <t>EHHD Budget Template - Cost Share Calculations</t>
  </si>
  <si>
    <t>F&amp;A RATE</t>
  </si>
  <si>
    <t>EHHD Budget Template Directions</t>
  </si>
  <si>
    <t xml:space="preserve"> If you need to add salary lines, be sure to add Benefits row formulas as well.</t>
  </si>
  <si>
    <t>2. Separate spreadsheets are provided (as you'll see on the tabbed line at the bottom of the page) to help</t>
  </si>
  <si>
    <t>you come up with the amounts that belong in the Template budget, since often the amounts for "Contracted</t>
  </si>
  <si>
    <t xml:space="preserve">You will note that the cells on the "Budget Overview" (primary) spreadsheet for those items refer to the sums </t>
  </si>
  <si>
    <t xml:space="preserve"> set to calcuate on the spreadsheets that feed into the primary spreadsheet.  Again, be  </t>
  </si>
  <si>
    <t>sure that if you add rows to any of these sub-sheets, that the summary formulas reflect all the entries.</t>
  </si>
  <si>
    <t xml:space="preserve">3. You'll see that "direct costs" on the spreadsheet are divided between "Modified Total Direct Costs" </t>
  </si>
  <si>
    <t xml:space="preserve">and the "non-MTDC" total, which includes tuition payments for graduate students, and costs and stipends </t>
  </si>
  <si>
    <t xml:space="preserve">for "participants" (e.g. research subjects or community partners).   This is because the latter budget items </t>
  </si>
  <si>
    <t>are exempted from the total on which F&amp;A are figured as a percentage.</t>
  </si>
  <si>
    <t xml:space="preserve">So on this budget spreadsheet, the F&amp;A are figured on the Modified Total Direct Costs,  </t>
  </si>
  <si>
    <t>and then the total sums both types of Direct costs plus Indirect costs.</t>
  </si>
  <si>
    <t>of a grant.  So when a subcontract adds up to more than $25,000 in a year no additional</t>
  </si>
  <si>
    <t>IDCs are charged to the granting agency for the extra increment of the subcontract.  So, if you have a</t>
  </si>
  <si>
    <t xml:space="preserve">subcontract that amounts to more than $25,000 in a given year, be sure to change the formula so that </t>
  </si>
  <si>
    <t>the under-25,000 fragmentand the over-25,000 fragments are entered on the apppropriate lines.</t>
  </si>
  <si>
    <t xml:space="preserve">5. If you are planning a muli-year grant, you may want to build an annual "cost-of-living" (COLA) increase </t>
  </si>
  <si>
    <t xml:space="preserve">onto out-year salaries.  The built-in formula for salaries in Years 2-5 multiplies the </t>
  </si>
  <si>
    <t>previous year's salary by the COLA rate shown in cell B47.  So if you want to assume 3% salary increases</t>
  </si>
  <si>
    <t>each year, you should change the figure in the COLA row to 1.03.  Even though MUS policy may not allow the</t>
  </si>
  <si>
    <t>increases you budget for, it's a good idea to build in the cushion just in case!</t>
  </si>
  <si>
    <t xml:space="preserve">6. The MSU "F&amp;A" or "IDC" rate can vary according to the type of activity funded.  These rates are </t>
  </si>
  <si>
    <t xml:space="preserve">noted on Sponsored Programs' Information Sheet.  In addition, granting agencies may vary their Indirect </t>
  </si>
  <si>
    <t xml:space="preserve">Cost (AKA "Overhead," or "Facilities &amp; Administration") rates.  If the IDC rate for your project is other than </t>
  </si>
  <si>
    <t xml:space="preserve">42.5%, be sure to change the figure in "F&amp;A RATE" row accordingly to ensure the proper IDCs </t>
  </si>
  <si>
    <t>are calculated in this budget.</t>
  </si>
  <si>
    <t xml:space="preserve">1. The benefit formulas use the percent-of-salary fractions shown in the dark purple print at the bottom of the page. </t>
  </si>
  <si>
    <t xml:space="preserve">4.If the full F&amp;A rate is being used, F&amp;A can be charged only on the first $25,000 in a subcontracted (subaward) portion </t>
  </si>
  <si>
    <t>7. If the grant requires cost-share, enter the required percentage in cell B63 to identify the total cost-share required.</t>
  </si>
  <si>
    <t>Then use the CostShare worksheet to list out sources and amounts.</t>
  </si>
  <si>
    <t>Clerical support (if allowed)</t>
  </si>
  <si>
    <t>PostDoc</t>
  </si>
  <si>
    <t>Other type of support</t>
  </si>
  <si>
    <t>Services,"  "Travel," Communications &amp; Supplies," "Other" and "Subcontracts" are composite figures.</t>
  </si>
  <si>
    <t>the rate must be applied to ALL direct costs, no exceptions.</t>
  </si>
  <si>
    <t xml:space="preserve">If the grant is run through OSP and the F&amp;A rate is lower than federally negotiated, unless otherwise required by the funder, </t>
  </si>
  <si>
    <t>enough budgeted)</t>
  </si>
  <si>
    <t>GRADUATE - full-time student</t>
  </si>
  <si>
    <t>GRADUATE - part-time student</t>
  </si>
  <si>
    <t>UNDERGRADUATE - full-time student</t>
  </si>
  <si>
    <t>UNDERGRADUATE - part-time student</t>
  </si>
  <si>
    <t xml:space="preserve">Note: faculty summer salary benefits can be </t>
  </si>
  <si>
    <t>(Federally negotiated research rate)</t>
  </si>
  <si>
    <t>(see OSP Information Sheet for non-research rates)</t>
  </si>
  <si>
    <t>Benefits  - full-time student rate</t>
  </si>
  <si>
    <t>Benefits  - part-time student rate</t>
  </si>
  <si>
    <t>Post-doc</t>
  </si>
  <si>
    <t>Subcontract 1</t>
  </si>
  <si>
    <t>First $25,000 of Subaward 1</t>
  </si>
  <si>
    <t>Subaward 1  &gt;$25,000</t>
  </si>
  <si>
    <t>First $25,000 of Subaward 2</t>
  </si>
  <si>
    <t>Subaward 2 &gt;$25,000</t>
  </si>
  <si>
    <t>Subcontract 2</t>
  </si>
  <si>
    <t>PROFESSIONAL</t>
  </si>
  <si>
    <t xml:space="preserve">FTE - use the HR Benefits Calculator (http://www.montana.edu/hr/benicalc.html) to ensure you have enough for benefits </t>
  </si>
  <si>
    <t>(note, this will vary depending on salary and % time)</t>
  </si>
  <si>
    <t>Program coordinator</t>
  </si>
  <si>
    <t>Evaluation services</t>
  </si>
  <si>
    <t>Budget Template with Subaward(s) and/or Cost-Share</t>
  </si>
  <si>
    <t>Summer Benefits</t>
  </si>
  <si>
    <t>AY faculty</t>
  </si>
  <si>
    <t xml:space="preserve"> summer faculty</t>
  </si>
  <si>
    <t xml:space="preserve">budgeted at  </t>
  </si>
  <si>
    <t>actual summer rate of approximately 31%.</t>
  </si>
  <si>
    <t>(this includes leave 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</si>
</sst>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_(&quot;$&quot;* #,##0_);_(&quot;$&quot;* \(#,##0\);_(&quot;$&quot;* &quot;-&quot;???_);_(@_)"/>
    <numFmt numFmtId="168" formatCode="_(* #,##0_);_(* \(#,##0\);_(* &quot;-&quot;???_);_(@_)"/>
    <numFmt numFmtId="169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4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41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2" fontId="5" fillId="0" borderId="0" xfId="0" applyNumberFormat="1" applyFont="1"/>
    <xf numFmtId="2" fontId="4" fillId="0" borderId="0" xfId="0" applyNumberFormat="1" applyFont="1"/>
    <xf numFmtId="164" fontId="5" fillId="0" borderId="0" xfId="0" applyNumberFormat="1" applyFont="1"/>
    <xf numFmtId="42" fontId="2" fillId="0" borderId="0" xfId="0" applyNumberFormat="1" applyFont="1"/>
    <xf numFmtId="9" fontId="0" fillId="0" borderId="0" xfId="2" applyFont="1" applyBorder="1"/>
    <xf numFmtId="0" fontId="2" fillId="0" borderId="6" xfId="0" applyFont="1" applyBorder="1" applyAlignment="1">
      <alignment horizontal="right"/>
    </xf>
    <xf numFmtId="42" fontId="0" fillId="0" borderId="7" xfId="0" applyNumberFormat="1" applyBorder="1"/>
    <xf numFmtId="42" fontId="2" fillId="0" borderId="8" xfId="0" applyNumberFormat="1" applyFont="1" applyBorder="1"/>
    <xf numFmtId="0" fontId="2" fillId="0" borderId="9" xfId="0" applyFont="1" applyBorder="1" applyAlignment="1">
      <alignment horizontal="right"/>
    </xf>
    <xf numFmtId="9" fontId="0" fillId="0" borderId="10" xfId="2" applyFont="1" applyBorder="1"/>
    <xf numFmtId="0" fontId="2" fillId="0" borderId="11" xfId="0" applyFont="1" applyBorder="1" applyAlignment="1">
      <alignment horizontal="right"/>
    </xf>
    <xf numFmtId="42" fontId="0" fillId="0" borderId="2" xfId="0" applyNumberFormat="1" applyBorder="1"/>
    <xf numFmtId="42" fontId="0" fillId="0" borderId="12" xfId="0" applyNumberFormat="1" applyBorder="1"/>
    <xf numFmtId="0" fontId="2" fillId="2" borderId="0" xfId="0" applyFont="1" applyFill="1" applyAlignment="1">
      <alignment horizontal="right"/>
    </xf>
    <xf numFmtId="9" fontId="0" fillId="2" borderId="0" xfId="2" applyFont="1" applyFill="1" applyBorder="1"/>
    <xf numFmtId="9" fontId="2" fillId="2" borderId="0" xfId="2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165" fontId="0" fillId="0" borderId="0" xfId="0" applyNumberFormat="1"/>
    <xf numFmtId="165" fontId="2" fillId="0" borderId="3" xfId="0" applyNumberFormat="1" applyFont="1" applyBorder="1"/>
    <xf numFmtId="166" fontId="0" fillId="0" borderId="0" xfId="0" applyNumberFormat="1"/>
    <xf numFmtId="166" fontId="2" fillId="0" borderId="3" xfId="0" applyNumberFormat="1" applyFont="1" applyBorder="1"/>
    <xf numFmtId="166" fontId="0" fillId="0" borderId="2" xfId="0" applyNumberFormat="1" applyBorder="1"/>
    <xf numFmtId="166" fontId="2" fillId="0" borderId="5" xfId="0" applyNumberFormat="1" applyFont="1" applyBorder="1"/>
    <xf numFmtId="166" fontId="0" fillId="0" borderId="5" xfId="0" applyNumberFormat="1" applyBorder="1"/>
    <xf numFmtId="167" fontId="0" fillId="0" borderId="1" xfId="0" applyNumberFormat="1" applyBorder="1"/>
    <xf numFmtId="165" fontId="0" fillId="0" borderId="1" xfId="0" applyNumberFormat="1" applyBorder="1"/>
    <xf numFmtId="165" fontId="2" fillId="0" borderId="4" xfId="0" applyNumberFormat="1" applyFont="1" applyBorder="1"/>
    <xf numFmtId="167" fontId="0" fillId="0" borderId="0" xfId="0" applyNumberFormat="1"/>
    <xf numFmtId="167" fontId="0" fillId="0" borderId="2" xfId="0" applyNumberFormat="1" applyBorder="1"/>
    <xf numFmtId="0" fontId="9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6" fillId="0" borderId="0" xfId="0" applyNumberFormat="1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2" fillId="0" borderId="13" xfId="0" applyFont="1" applyBorder="1" applyAlignment="1">
      <alignment horizontal="right"/>
    </xf>
    <xf numFmtId="41" fontId="0" fillId="0" borderId="13" xfId="0" applyNumberFormat="1" applyBorder="1"/>
    <xf numFmtId="41" fontId="0" fillId="0" borderId="13" xfId="1" applyNumberFormat="1" applyFont="1" applyBorder="1" applyAlignment="1">
      <alignment horizontal="right"/>
    </xf>
    <xf numFmtId="42" fontId="2" fillId="0" borderId="13" xfId="0" applyNumberFormat="1" applyFont="1" applyBorder="1"/>
    <xf numFmtId="41" fontId="2" fillId="0" borderId="13" xfId="1" applyNumberFormat="1" applyFont="1" applyBorder="1"/>
    <xf numFmtId="42" fontId="0" fillId="0" borderId="13" xfId="0" applyNumberFormat="1" applyBorder="1"/>
    <xf numFmtId="41" fontId="0" fillId="0" borderId="13" xfId="1" applyNumberFormat="1" applyFont="1" applyBorder="1"/>
    <xf numFmtId="0" fontId="2" fillId="3" borderId="13" xfId="0" applyFont="1" applyFill="1" applyBorder="1"/>
    <xf numFmtId="41" fontId="0" fillId="3" borderId="13" xfId="0" applyNumberFormat="1" applyFill="1" applyBorder="1"/>
    <xf numFmtId="41" fontId="2" fillId="3" borderId="13" xfId="1" applyNumberFormat="1" applyFont="1" applyFill="1" applyBorder="1"/>
    <xf numFmtId="0" fontId="2" fillId="0" borderId="13" xfId="0" applyFont="1" applyBorder="1" applyAlignment="1">
      <alignment horizontal="left"/>
    </xf>
    <xf numFmtId="41" fontId="7" fillId="3" borderId="13" xfId="1" applyNumberFormat="1" applyFont="1" applyFill="1" applyBorder="1"/>
    <xf numFmtId="0" fontId="1" fillId="0" borderId="0" xfId="0" applyFont="1"/>
    <xf numFmtId="168" fontId="0" fillId="0" borderId="0" xfId="0" applyNumberFormat="1"/>
    <xf numFmtId="168" fontId="0" fillId="0" borderId="2" xfId="0" applyNumberFormat="1" applyBorder="1"/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left"/>
    </xf>
    <xf numFmtId="169" fontId="0" fillId="0" borderId="0" xfId="3" applyNumberFormat="1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2" fontId="12" fillId="0" borderId="0" xfId="0" applyNumberFormat="1" applyFont="1"/>
    <xf numFmtId="164" fontId="12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9" fontId="12" fillId="0" borderId="0" xfId="2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opLeftCell="A69" zoomScale="140" zoomScaleNormal="140" workbookViewId="0">
      <selection activeCell="D76" sqref="D76"/>
    </sheetView>
  </sheetViews>
  <sheetFormatPr defaultRowHeight="13.2" x14ac:dyDescent="0.25"/>
  <cols>
    <col min="1" max="1" width="40.109375" customWidth="1"/>
    <col min="2" max="2" width="11.88671875" customWidth="1"/>
    <col min="3" max="3" width="12.33203125" customWidth="1"/>
    <col min="4" max="4" width="10.6640625" customWidth="1"/>
    <col min="5" max="5" width="10.44140625" customWidth="1"/>
    <col min="6" max="6" width="12.33203125" customWidth="1"/>
    <col min="7" max="7" width="12.88671875" customWidth="1"/>
  </cols>
  <sheetData>
    <row r="1" spans="1:8" x14ac:dyDescent="0.25">
      <c r="A1" s="3" t="s">
        <v>134</v>
      </c>
      <c r="H1" s="3" t="s">
        <v>75</v>
      </c>
    </row>
    <row r="2" spans="1:8" s="1" customFormat="1" ht="54.75" customHeight="1" x14ac:dyDescent="0.25">
      <c r="A2" s="49"/>
      <c r="B2" s="49" t="s">
        <v>0</v>
      </c>
      <c r="C2" s="49" t="s">
        <v>1</v>
      </c>
      <c r="D2" s="49" t="s">
        <v>2</v>
      </c>
      <c r="E2" s="49" t="s">
        <v>3</v>
      </c>
      <c r="F2" s="49" t="s">
        <v>4</v>
      </c>
      <c r="G2" s="49" t="s">
        <v>5</v>
      </c>
    </row>
    <row r="3" spans="1:8" x14ac:dyDescent="0.25">
      <c r="A3" s="50" t="s">
        <v>6</v>
      </c>
      <c r="B3" s="51"/>
      <c r="C3" s="51"/>
      <c r="D3" s="51"/>
      <c r="E3" s="51"/>
      <c r="F3" s="51"/>
      <c r="G3" s="50"/>
    </row>
    <row r="4" spans="1:8" x14ac:dyDescent="0.25">
      <c r="A4" s="52" t="s">
        <v>137</v>
      </c>
      <c r="B4" s="53"/>
      <c r="C4" s="54"/>
      <c r="D4" s="54"/>
      <c r="E4" s="54"/>
      <c r="F4" s="54"/>
      <c r="G4" s="55">
        <f t="shared" ref="G4:G33" si="0">SUM(B4:F4)</f>
        <v>0</v>
      </c>
      <c r="H4" s="64" t="s">
        <v>102</v>
      </c>
    </row>
    <row r="5" spans="1:8" x14ac:dyDescent="0.25">
      <c r="A5" s="49" t="s">
        <v>135</v>
      </c>
      <c r="B5" s="53">
        <f>B4*0.31</f>
        <v>0</v>
      </c>
      <c r="C5" s="53">
        <f>C4*0.31</f>
        <v>0</v>
      </c>
      <c r="D5" s="53">
        <f>D4*0.31</f>
        <v>0</v>
      </c>
      <c r="E5" s="53">
        <f>E4*0.31</f>
        <v>0</v>
      </c>
      <c r="F5" s="53">
        <f>F4*0.31</f>
        <v>0</v>
      </c>
      <c r="G5" s="56">
        <f t="shared" si="0"/>
        <v>0</v>
      </c>
      <c r="H5" s="64" t="s">
        <v>76</v>
      </c>
    </row>
    <row r="6" spans="1:8" x14ac:dyDescent="0.25">
      <c r="A6" s="52" t="s">
        <v>136</v>
      </c>
      <c r="B6" s="53"/>
      <c r="C6" s="54">
        <f t="shared" ref="C6:F6" si="1">B6*$B$70</f>
        <v>0</v>
      </c>
      <c r="D6" s="54">
        <f t="shared" si="1"/>
        <v>0</v>
      </c>
      <c r="E6" s="54">
        <f t="shared" si="1"/>
        <v>0</v>
      </c>
      <c r="F6" s="54">
        <f t="shared" si="1"/>
        <v>0</v>
      </c>
      <c r="G6" s="56">
        <f t="shared" si="0"/>
        <v>0</v>
      </c>
    </row>
    <row r="7" spans="1:8" x14ac:dyDescent="0.25">
      <c r="A7" s="49" t="s">
        <v>9</v>
      </c>
      <c r="B7" s="53">
        <f>B6*$B$80</f>
        <v>0</v>
      </c>
      <c r="C7" s="53">
        <f>C6*$B$73</f>
        <v>0</v>
      </c>
      <c r="D7" s="53">
        <f>D6*$B$73</f>
        <v>0</v>
      </c>
      <c r="E7" s="53">
        <f>E6*$B$73</f>
        <v>0</v>
      </c>
      <c r="F7" s="53">
        <f>F6*$B$73</f>
        <v>0</v>
      </c>
      <c r="G7" s="56">
        <f t="shared" si="0"/>
        <v>0</v>
      </c>
    </row>
    <row r="8" spans="1:8" x14ac:dyDescent="0.25">
      <c r="A8" s="52" t="s">
        <v>132</v>
      </c>
      <c r="B8" s="53"/>
      <c r="C8" s="54">
        <f t="shared" ref="C8:F10" si="2">B8*$B$70</f>
        <v>0</v>
      </c>
      <c r="D8" s="54">
        <f t="shared" si="2"/>
        <v>0</v>
      </c>
      <c r="E8" s="54">
        <f t="shared" si="2"/>
        <v>0</v>
      </c>
      <c r="F8" s="54">
        <f t="shared" si="2"/>
        <v>0</v>
      </c>
      <c r="G8" s="56">
        <f t="shared" si="0"/>
        <v>0</v>
      </c>
      <c r="H8" t="s">
        <v>77</v>
      </c>
    </row>
    <row r="9" spans="1:8" x14ac:dyDescent="0.25">
      <c r="A9" s="49" t="s">
        <v>9</v>
      </c>
      <c r="B9" s="53">
        <f>B8*$B$80</f>
        <v>0</v>
      </c>
      <c r="C9" s="53">
        <f>C8*$B$73</f>
        <v>0</v>
      </c>
      <c r="D9" s="53">
        <f>D8*$B$73</f>
        <v>0</v>
      </c>
      <c r="E9" s="53">
        <f>E8*$B$73</f>
        <v>0</v>
      </c>
      <c r="F9" s="53">
        <f>F8*$B$73</f>
        <v>0</v>
      </c>
      <c r="G9" s="56">
        <f t="shared" si="0"/>
        <v>0</v>
      </c>
      <c r="H9" t="s">
        <v>78</v>
      </c>
    </row>
    <row r="10" spans="1:8" x14ac:dyDescent="0.25">
      <c r="A10" s="52" t="s">
        <v>133</v>
      </c>
      <c r="B10" s="53"/>
      <c r="C10" s="54">
        <f t="shared" si="2"/>
        <v>0</v>
      </c>
      <c r="D10" s="54">
        <f t="shared" si="2"/>
        <v>0</v>
      </c>
      <c r="E10" s="54">
        <f t="shared" si="2"/>
        <v>0</v>
      </c>
      <c r="F10" s="54">
        <f t="shared" si="2"/>
        <v>0</v>
      </c>
      <c r="G10" s="56">
        <f t="shared" si="0"/>
        <v>0</v>
      </c>
      <c r="H10" s="64" t="s">
        <v>109</v>
      </c>
    </row>
    <row r="11" spans="1:8" x14ac:dyDescent="0.25">
      <c r="A11" s="49" t="s">
        <v>9</v>
      </c>
      <c r="B11" s="53">
        <f>B10*$B$73</f>
        <v>0</v>
      </c>
      <c r="C11" s="53">
        <f>C10*$B$73</f>
        <v>0</v>
      </c>
      <c r="D11" s="53">
        <f>D10*$B$73</f>
        <v>0</v>
      </c>
      <c r="E11" s="53">
        <f>E10*$B$73</f>
        <v>0</v>
      </c>
      <c r="F11" s="53">
        <f>F10*$B$73</f>
        <v>0</v>
      </c>
      <c r="G11" s="56">
        <f t="shared" si="0"/>
        <v>0</v>
      </c>
      <c r="H11" s="64" t="s">
        <v>79</v>
      </c>
    </row>
    <row r="12" spans="1:8" x14ac:dyDescent="0.25">
      <c r="A12" s="52" t="s">
        <v>46</v>
      </c>
      <c r="B12" s="53"/>
      <c r="C12" s="54"/>
      <c r="D12" s="54"/>
      <c r="E12" s="54"/>
      <c r="F12" s="54"/>
      <c r="G12" s="56">
        <f t="shared" si="0"/>
        <v>0</v>
      </c>
      <c r="H12" s="64" t="s">
        <v>80</v>
      </c>
    </row>
    <row r="13" spans="1:8" x14ac:dyDescent="0.25">
      <c r="A13" s="49" t="s">
        <v>9</v>
      </c>
      <c r="B13" s="53">
        <f>B12*$B$73</f>
        <v>0</v>
      </c>
      <c r="C13" s="53">
        <f>C12*$B$73</f>
        <v>0</v>
      </c>
      <c r="D13" s="53">
        <f>D12*$B$73</f>
        <v>0</v>
      </c>
      <c r="E13" s="53">
        <f>E12*$B$73</f>
        <v>0</v>
      </c>
      <c r="F13" s="53"/>
      <c r="G13" s="56">
        <f t="shared" si="0"/>
        <v>0</v>
      </c>
      <c r="H13" t="s">
        <v>81</v>
      </c>
    </row>
    <row r="14" spans="1:8" x14ac:dyDescent="0.25">
      <c r="A14" s="52" t="s">
        <v>107</v>
      </c>
      <c r="B14" s="53"/>
      <c r="C14" s="54"/>
      <c r="D14" s="54"/>
      <c r="E14" s="54"/>
      <c r="F14" s="54"/>
      <c r="G14" s="56">
        <f t="shared" si="0"/>
        <v>0</v>
      </c>
    </row>
    <row r="15" spans="1:8" x14ac:dyDescent="0.25">
      <c r="A15" s="49" t="s">
        <v>9</v>
      </c>
      <c r="B15" s="53">
        <f>B14*$B$73</f>
        <v>0</v>
      </c>
      <c r="C15" s="53">
        <f>C14*$B$73</f>
        <v>0</v>
      </c>
      <c r="D15" s="53">
        <f>D14*$B$73</f>
        <v>0</v>
      </c>
      <c r="E15" s="53">
        <f>E14*$B$73</f>
        <v>0</v>
      </c>
      <c r="F15" s="53"/>
      <c r="G15" s="56">
        <f t="shared" si="0"/>
        <v>0</v>
      </c>
    </row>
    <row r="16" spans="1:8" x14ac:dyDescent="0.25">
      <c r="A16" s="52" t="s">
        <v>46</v>
      </c>
      <c r="B16" s="53"/>
      <c r="C16" s="53">
        <f t="shared" ref="C16:D18" si="3">B16*$B$70</f>
        <v>0</v>
      </c>
      <c r="D16" s="53">
        <f t="shared" si="3"/>
        <v>0</v>
      </c>
      <c r="E16" s="53"/>
      <c r="F16" s="53"/>
      <c r="G16" s="56">
        <f t="shared" si="0"/>
        <v>0</v>
      </c>
      <c r="H16" s="64" t="s">
        <v>82</v>
      </c>
    </row>
    <row r="17" spans="1:8" x14ac:dyDescent="0.25">
      <c r="A17" s="49" t="s">
        <v>9</v>
      </c>
      <c r="B17" s="53">
        <f>B16*$B$73</f>
        <v>0</v>
      </c>
      <c r="C17" s="53">
        <f>C16*$B$73</f>
        <v>0</v>
      </c>
      <c r="D17" s="53">
        <f>D16*$B$73</f>
        <v>0</v>
      </c>
      <c r="E17" s="53"/>
      <c r="F17" s="53"/>
      <c r="G17" s="56">
        <f t="shared" si="0"/>
        <v>0</v>
      </c>
      <c r="H17" t="s">
        <v>83</v>
      </c>
    </row>
    <row r="18" spans="1:8" x14ac:dyDescent="0.25">
      <c r="A18" s="52" t="s">
        <v>46</v>
      </c>
      <c r="B18" s="53"/>
      <c r="C18" s="53">
        <f t="shared" si="3"/>
        <v>0</v>
      </c>
      <c r="D18" s="53">
        <f t="shared" si="3"/>
        <v>0</v>
      </c>
      <c r="E18" s="53"/>
      <c r="F18" s="53"/>
      <c r="G18" s="56">
        <f t="shared" si="0"/>
        <v>0</v>
      </c>
      <c r="H18" t="s">
        <v>84</v>
      </c>
    </row>
    <row r="19" spans="1:8" x14ac:dyDescent="0.25">
      <c r="A19" s="49" t="s">
        <v>9</v>
      </c>
      <c r="B19" s="53">
        <f>B18*$B$73</f>
        <v>0</v>
      </c>
      <c r="C19" s="53">
        <f>C18*$B$73</f>
        <v>0</v>
      </c>
      <c r="D19" s="53">
        <f>D18*$B$73</f>
        <v>0</v>
      </c>
      <c r="E19" s="53"/>
      <c r="F19" s="53"/>
      <c r="G19" s="56">
        <f t="shared" si="0"/>
        <v>0</v>
      </c>
      <c r="H19" s="64" t="s">
        <v>85</v>
      </c>
    </row>
    <row r="20" spans="1:8" x14ac:dyDescent="0.25">
      <c r="A20" s="52" t="s">
        <v>122</v>
      </c>
      <c r="B20" s="53"/>
      <c r="C20" s="53"/>
      <c r="D20" s="53"/>
      <c r="E20" s="53"/>
      <c r="F20" s="53"/>
      <c r="G20" s="56">
        <f t="shared" si="0"/>
        <v>0</v>
      </c>
      <c r="H20" s="64" t="s">
        <v>86</v>
      </c>
    </row>
    <row r="21" spans="1:8" x14ac:dyDescent="0.25">
      <c r="A21" s="49" t="s">
        <v>9</v>
      </c>
      <c r="B21" s="53">
        <f>B20*$B$74</f>
        <v>0</v>
      </c>
      <c r="C21" s="53">
        <f>C20*$B$74</f>
        <v>0</v>
      </c>
      <c r="D21" s="53">
        <f>D20*$B$74</f>
        <v>0</v>
      </c>
      <c r="E21" s="53">
        <f>E20*$B$74</f>
        <v>0</v>
      </c>
      <c r="F21" s="53">
        <f>F20*$B$74</f>
        <v>0</v>
      </c>
      <c r="G21" s="56">
        <f t="shared" si="0"/>
        <v>0</v>
      </c>
      <c r="H21" s="64" t="s">
        <v>87</v>
      </c>
    </row>
    <row r="22" spans="1:8" x14ac:dyDescent="0.25">
      <c r="A22" s="52" t="s">
        <v>21</v>
      </c>
      <c r="B22" s="53"/>
      <c r="C22" s="53">
        <f t="shared" ref="C22:D24" si="4">B22*$B$70</f>
        <v>0</v>
      </c>
      <c r="D22" s="53">
        <f t="shared" si="4"/>
        <v>0</v>
      </c>
      <c r="E22" s="53"/>
      <c r="F22" s="53"/>
      <c r="G22" s="56">
        <f t="shared" si="0"/>
        <v>0</v>
      </c>
    </row>
    <row r="23" spans="1:8" x14ac:dyDescent="0.25">
      <c r="A23" s="50" t="s">
        <v>120</v>
      </c>
      <c r="B23" s="53">
        <f>B22*$B$76</f>
        <v>0</v>
      </c>
      <c r="C23" s="53">
        <f>C22*$B$76</f>
        <v>0</v>
      </c>
      <c r="D23" s="53">
        <f>D22*$B$76</f>
        <v>0</v>
      </c>
      <c r="E23" s="53"/>
      <c r="F23" s="53"/>
      <c r="G23" s="56"/>
    </row>
    <row r="24" spans="1:8" x14ac:dyDescent="0.25">
      <c r="A24" s="52" t="s">
        <v>21</v>
      </c>
      <c r="B24" s="53"/>
      <c r="C24" s="53">
        <f t="shared" si="4"/>
        <v>0</v>
      </c>
      <c r="D24" s="53">
        <f t="shared" si="4"/>
        <v>0</v>
      </c>
      <c r="E24" s="53"/>
      <c r="F24" s="53"/>
      <c r="G24" s="56">
        <f t="shared" si="0"/>
        <v>0</v>
      </c>
      <c r="H24" s="64" t="s">
        <v>103</v>
      </c>
    </row>
    <row r="25" spans="1:8" x14ac:dyDescent="0.25">
      <c r="A25" s="50" t="s">
        <v>121</v>
      </c>
      <c r="B25" s="53">
        <f>B24*$B$77</f>
        <v>0</v>
      </c>
      <c r="C25" s="53">
        <f>C24*$B$77</f>
        <v>0</v>
      </c>
      <c r="D25" s="53">
        <f>D24*$B$77</f>
        <v>0</v>
      </c>
      <c r="E25" s="53">
        <f>E24*$B$77</f>
        <v>0</v>
      </c>
      <c r="F25" s="53">
        <f>F24*$B$77</f>
        <v>0</v>
      </c>
      <c r="G25" s="56"/>
      <c r="H25" s="64" t="s">
        <v>88</v>
      </c>
    </row>
    <row r="26" spans="1:8" x14ac:dyDescent="0.25">
      <c r="A26" s="52" t="s">
        <v>7</v>
      </c>
      <c r="B26" s="53"/>
      <c r="C26" s="53">
        <f t="shared" ref="C26:E30" si="5">B26*$B$70</f>
        <v>0</v>
      </c>
      <c r="D26" s="53">
        <f t="shared" si="5"/>
        <v>0</v>
      </c>
      <c r="E26" s="53">
        <f t="shared" si="5"/>
        <v>0</v>
      </c>
      <c r="F26" s="53"/>
      <c r="G26" s="56">
        <f t="shared" si="0"/>
        <v>0</v>
      </c>
      <c r="H26" t="s">
        <v>89</v>
      </c>
    </row>
    <row r="27" spans="1:8" x14ac:dyDescent="0.25">
      <c r="A27" s="50" t="s">
        <v>120</v>
      </c>
      <c r="B27" s="53">
        <f>B26*$B$78</f>
        <v>0</v>
      </c>
      <c r="C27" s="53">
        <f>C26*$B$78</f>
        <v>0</v>
      </c>
      <c r="D27" s="53">
        <f>D26*$B$78</f>
        <v>0</v>
      </c>
      <c r="E27" s="53">
        <f>E26*$B$78</f>
        <v>0</v>
      </c>
      <c r="F27" s="53">
        <f>F26*$B$78</f>
        <v>0</v>
      </c>
      <c r="G27" s="56"/>
      <c r="H27" t="s">
        <v>90</v>
      </c>
    </row>
    <row r="28" spans="1:8" x14ac:dyDescent="0.25">
      <c r="A28" s="52" t="s">
        <v>7</v>
      </c>
      <c r="B28" s="53"/>
      <c r="C28" s="53">
        <f t="shared" si="5"/>
        <v>0</v>
      </c>
      <c r="D28" s="53">
        <f t="shared" si="5"/>
        <v>0</v>
      </c>
      <c r="E28" s="53"/>
      <c r="F28" s="53"/>
      <c r="G28" s="56">
        <f t="shared" si="0"/>
        <v>0</v>
      </c>
      <c r="H28" s="64" t="s">
        <v>91</v>
      </c>
    </row>
    <row r="29" spans="1:8" x14ac:dyDescent="0.25">
      <c r="A29" s="50" t="s">
        <v>121</v>
      </c>
      <c r="B29" s="53">
        <f>B28*$B$79</f>
        <v>0</v>
      </c>
      <c r="C29" s="53">
        <f>C28*$B$79</f>
        <v>0</v>
      </c>
      <c r="D29" s="53">
        <f>D28*$B$79</f>
        <v>0</v>
      </c>
      <c r="E29" s="53">
        <f>E28*$B$79</f>
        <v>0</v>
      </c>
      <c r="F29" s="53">
        <f>F28*$B$79</f>
        <v>0</v>
      </c>
      <c r="G29" s="56">
        <f t="shared" si="0"/>
        <v>0</v>
      </c>
      <c r="H29" s="64" t="s">
        <v>111</v>
      </c>
    </row>
    <row r="30" spans="1:8" x14ac:dyDescent="0.25">
      <c r="A30" s="52" t="s">
        <v>30</v>
      </c>
      <c r="B30" s="53"/>
      <c r="C30" s="53">
        <f t="shared" si="5"/>
        <v>0</v>
      </c>
      <c r="D30" s="53">
        <f t="shared" si="5"/>
        <v>0</v>
      </c>
      <c r="E30" s="53"/>
      <c r="F30" s="53"/>
      <c r="G30" s="56">
        <f t="shared" si="0"/>
        <v>0</v>
      </c>
      <c r="H30" t="s">
        <v>110</v>
      </c>
    </row>
    <row r="31" spans="1:8" x14ac:dyDescent="0.25">
      <c r="A31" s="49" t="s">
        <v>9</v>
      </c>
      <c r="B31" s="53">
        <f>B30*$B$80</f>
        <v>0</v>
      </c>
      <c r="C31" s="53">
        <f>C30*$B$80</f>
        <v>0</v>
      </c>
      <c r="D31" s="53">
        <f>D30*$B$80</f>
        <v>0</v>
      </c>
      <c r="E31" s="53"/>
      <c r="F31" s="53"/>
      <c r="G31" s="56"/>
    </row>
    <row r="32" spans="1:8" x14ac:dyDescent="0.25">
      <c r="A32" s="52" t="s">
        <v>106</v>
      </c>
      <c r="B32" s="53"/>
      <c r="C32" s="53">
        <f t="shared" ref="C32" si="6">B32*$B$70</f>
        <v>0</v>
      </c>
      <c r="D32" s="53">
        <f t="shared" ref="D32" si="7">C32*$B$70</f>
        <v>0</v>
      </c>
      <c r="E32" s="53"/>
      <c r="F32" s="53"/>
      <c r="G32" s="56">
        <f t="shared" si="0"/>
        <v>0</v>
      </c>
      <c r="H32" s="64" t="s">
        <v>92</v>
      </c>
    </row>
    <row r="33" spans="1:8" x14ac:dyDescent="0.25">
      <c r="A33" s="49" t="s">
        <v>9</v>
      </c>
      <c r="B33" s="53">
        <f>B32*$B$80</f>
        <v>0</v>
      </c>
      <c r="C33" s="53">
        <f>C32*$B$80</f>
        <v>0</v>
      </c>
      <c r="D33" s="53">
        <f>D32*$B$80</f>
        <v>0</v>
      </c>
      <c r="E33" s="53"/>
      <c r="F33" s="53"/>
      <c r="G33" s="56">
        <f t="shared" si="0"/>
        <v>0</v>
      </c>
      <c r="H33" t="s">
        <v>93</v>
      </c>
    </row>
    <row r="34" spans="1:8" x14ac:dyDescent="0.25">
      <c r="A34" s="52" t="s">
        <v>47</v>
      </c>
      <c r="B34" s="57">
        <f t="shared" ref="B34:G35" si="8">B4+B6+B8+B10+B12+B14+B16+B18+B20+B22+B24+B26+B28+B30+B32</f>
        <v>0</v>
      </c>
      <c r="C34" s="57">
        <f t="shared" si="8"/>
        <v>0</v>
      </c>
      <c r="D34" s="57">
        <f t="shared" si="8"/>
        <v>0</v>
      </c>
      <c r="E34" s="57">
        <f t="shared" si="8"/>
        <v>0</v>
      </c>
      <c r="F34" s="57">
        <f t="shared" si="8"/>
        <v>0</v>
      </c>
      <c r="G34" s="57">
        <f t="shared" si="8"/>
        <v>0</v>
      </c>
      <c r="H34" t="s">
        <v>94</v>
      </c>
    </row>
    <row r="35" spans="1:8" x14ac:dyDescent="0.25">
      <c r="A35" s="52" t="s">
        <v>48</v>
      </c>
      <c r="B35" s="57">
        <f t="shared" si="8"/>
        <v>0</v>
      </c>
      <c r="C35" s="57">
        <f t="shared" si="8"/>
        <v>0</v>
      </c>
      <c r="D35" s="57">
        <f t="shared" si="8"/>
        <v>0</v>
      </c>
      <c r="E35" s="57">
        <f t="shared" si="8"/>
        <v>0</v>
      </c>
      <c r="F35" s="57">
        <f t="shared" si="8"/>
        <v>0</v>
      </c>
      <c r="G35" s="57">
        <f t="shared" si="8"/>
        <v>0</v>
      </c>
      <c r="H35" s="64" t="s">
        <v>95</v>
      </c>
    </row>
    <row r="36" spans="1:8" x14ac:dyDescent="0.25">
      <c r="A36" s="50" t="s">
        <v>10</v>
      </c>
      <c r="B36" s="57">
        <f t="shared" ref="B36:G36" si="9">SUM(B34:B35)</f>
        <v>0</v>
      </c>
      <c r="C36" s="57">
        <f t="shared" si="9"/>
        <v>0</v>
      </c>
      <c r="D36" s="57">
        <f t="shared" si="9"/>
        <v>0</v>
      </c>
      <c r="E36" s="57">
        <f>SUM(E34:E35)</f>
        <v>0</v>
      </c>
      <c r="F36" s="57">
        <f>SUM(F34:F35)</f>
        <v>0</v>
      </c>
      <c r="G36" s="55">
        <f t="shared" si="9"/>
        <v>0</v>
      </c>
      <c r="H36" t="s">
        <v>96</v>
      </c>
    </row>
    <row r="37" spans="1:8" x14ac:dyDescent="0.25">
      <c r="A37" s="50"/>
      <c r="B37" s="57"/>
      <c r="C37" s="57"/>
      <c r="D37" s="57"/>
      <c r="E37" s="57"/>
      <c r="F37" s="57"/>
      <c r="G37" s="55"/>
    </row>
    <row r="38" spans="1:8" x14ac:dyDescent="0.25">
      <c r="A38" s="50" t="s">
        <v>11</v>
      </c>
      <c r="B38" s="57">
        <f>ContractServices!B14</f>
        <v>0</v>
      </c>
      <c r="C38" s="57">
        <f>ContractServices!C14</f>
        <v>0</v>
      </c>
      <c r="D38" s="57">
        <f>ContractServices!D14</f>
        <v>0</v>
      </c>
      <c r="E38" s="57">
        <f>ContractServices!E14</f>
        <v>0</v>
      </c>
      <c r="F38" s="57">
        <f>ContractServices!F14</f>
        <v>0</v>
      </c>
      <c r="G38" s="53">
        <f>SUM(B38:F38)</f>
        <v>0</v>
      </c>
      <c r="H38" s="64" t="s">
        <v>97</v>
      </c>
    </row>
    <row r="39" spans="1:8" x14ac:dyDescent="0.25">
      <c r="A39" s="50" t="s">
        <v>38</v>
      </c>
      <c r="B39" s="57"/>
      <c r="C39" s="57"/>
      <c r="D39" s="57"/>
      <c r="E39" s="57"/>
      <c r="F39" s="57"/>
      <c r="G39" s="53">
        <f>SUM(B39:F39)</f>
        <v>0</v>
      </c>
      <c r="H39" t="s">
        <v>98</v>
      </c>
    </row>
    <row r="40" spans="1:8" x14ac:dyDescent="0.25">
      <c r="A40" s="50" t="s">
        <v>71</v>
      </c>
      <c r="B40" s="53">
        <f>'Comm&amp;Supplies'!B14</f>
        <v>0</v>
      </c>
      <c r="C40" s="53">
        <f>'Comm&amp;Supplies'!C14</f>
        <v>0</v>
      </c>
      <c r="D40" s="53">
        <f>'Comm&amp;Supplies'!D14</f>
        <v>0</v>
      </c>
      <c r="E40" s="53">
        <f>'Comm&amp;Supplies'!E14</f>
        <v>0</v>
      </c>
      <c r="F40" s="53">
        <f>'Comm&amp;Supplies'!F14</f>
        <v>0</v>
      </c>
      <c r="G40" s="53">
        <f>SUM(B40:F40)</f>
        <v>0</v>
      </c>
      <c r="H40" t="s">
        <v>99</v>
      </c>
    </row>
    <row r="41" spans="1:8" x14ac:dyDescent="0.25">
      <c r="A41" s="50" t="s">
        <v>31</v>
      </c>
      <c r="B41" s="53">
        <f>Travel!B14</f>
        <v>0</v>
      </c>
      <c r="C41" s="53">
        <f>Travel!C14</f>
        <v>0</v>
      </c>
      <c r="D41" s="53">
        <f>Travel!D14</f>
        <v>0</v>
      </c>
      <c r="E41" s="53">
        <f>Travel!E14</f>
        <v>0</v>
      </c>
      <c r="F41" s="53">
        <f>Travel!F14</f>
        <v>0</v>
      </c>
      <c r="G41" s="53">
        <f>SUM(B41:F41)</f>
        <v>0</v>
      </c>
      <c r="H41" s="64" t="s">
        <v>100</v>
      </c>
    </row>
    <row r="42" spans="1:8" x14ac:dyDescent="0.25">
      <c r="A42" s="50" t="s">
        <v>32</v>
      </c>
      <c r="B42" s="53">
        <f>Travel!B23</f>
        <v>0</v>
      </c>
      <c r="C42" s="53">
        <f>Travel!C23</f>
        <v>0</v>
      </c>
      <c r="D42" s="53">
        <f>Travel!D23</f>
        <v>0</v>
      </c>
      <c r="E42" s="53">
        <f>Travel!E23</f>
        <v>0</v>
      </c>
      <c r="F42" s="53">
        <f>Travel!F23</f>
        <v>0</v>
      </c>
      <c r="G42" s="53">
        <f>SUM(B42:F42)</f>
        <v>0</v>
      </c>
      <c r="H42" t="s">
        <v>101</v>
      </c>
    </row>
    <row r="43" spans="1:8" x14ac:dyDescent="0.25">
      <c r="A43" s="50" t="s">
        <v>18</v>
      </c>
      <c r="B43" s="58"/>
      <c r="C43" s="58"/>
      <c r="D43" s="58"/>
      <c r="E43" s="58"/>
      <c r="F43" s="58"/>
      <c r="G43" s="56">
        <f t="shared" ref="G43:G55" si="10">+SUM(B43:F43)</f>
        <v>0</v>
      </c>
    </row>
    <row r="44" spans="1:8" x14ac:dyDescent="0.25">
      <c r="A44" s="50" t="s">
        <v>36</v>
      </c>
      <c r="B44" s="58">
        <f>Other!B14</f>
        <v>0</v>
      </c>
      <c r="C44" s="58">
        <f>Other!C14</f>
        <v>0</v>
      </c>
      <c r="D44" s="58">
        <f>Other!D14</f>
        <v>0</v>
      </c>
      <c r="E44" s="58">
        <f>Other!E14</f>
        <v>0</v>
      </c>
      <c r="F44" s="58">
        <f>Other!F14</f>
        <v>0</v>
      </c>
      <c r="G44" s="58">
        <f>Other!G14</f>
        <v>0</v>
      </c>
    </row>
    <row r="45" spans="1:8" x14ac:dyDescent="0.25">
      <c r="A45" s="50" t="s">
        <v>124</v>
      </c>
      <c r="B45" s="58"/>
      <c r="C45" s="58">
        <f>Subaward1!C14</f>
        <v>0</v>
      </c>
      <c r="D45" s="58">
        <f>Subaward1!D14</f>
        <v>0</v>
      </c>
      <c r="E45" s="58">
        <f>Subaward1!E14</f>
        <v>0</v>
      </c>
      <c r="F45" s="58">
        <f>Subaward1!F14</f>
        <v>0</v>
      </c>
      <c r="G45" s="56">
        <f t="shared" si="10"/>
        <v>0</v>
      </c>
      <c r="H45" s="64" t="s">
        <v>104</v>
      </c>
    </row>
    <row r="46" spans="1:8" x14ac:dyDescent="0.25">
      <c r="A46" s="50" t="s">
        <v>126</v>
      </c>
      <c r="B46" s="58"/>
      <c r="C46" s="58">
        <f>Subaward2!C14</f>
        <v>0</v>
      </c>
      <c r="D46" s="58">
        <f>Subaward2!D14</f>
        <v>0</v>
      </c>
      <c r="E46" s="58">
        <f>Subaward2!E14</f>
        <v>0</v>
      </c>
      <c r="F46" s="58">
        <f>Subaward2!F14</f>
        <v>0</v>
      </c>
      <c r="G46" s="56">
        <f t="shared" si="10"/>
        <v>0</v>
      </c>
      <c r="H46" s="64" t="s">
        <v>105</v>
      </c>
    </row>
    <row r="47" spans="1:8" x14ac:dyDescent="0.25">
      <c r="A47" s="52" t="s">
        <v>72</v>
      </c>
      <c r="B47" s="58">
        <f t="shared" ref="B47:G47" si="11">SUM(B36:B46)</f>
        <v>0</v>
      </c>
      <c r="C47" s="58">
        <f t="shared" si="11"/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0</v>
      </c>
    </row>
    <row r="48" spans="1:8" x14ac:dyDescent="0.25">
      <c r="A48" s="50"/>
      <c r="B48" s="58"/>
      <c r="C48" s="58"/>
      <c r="D48" s="58"/>
      <c r="E48" s="58"/>
      <c r="F48" s="58"/>
      <c r="G48" s="56">
        <f t="shared" si="10"/>
        <v>0</v>
      </c>
    </row>
    <row r="49" spans="1:9" x14ac:dyDescent="0.25">
      <c r="A49" s="50" t="s">
        <v>13</v>
      </c>
      <c r="B49" s="58"/>
      <c r="C49" s="58"/>
      <c r="D49" s="58"/>
      <c r="E49" s="58"/>
      <c r="F49" s="58"/>
      <c r="G49" s="56">
        <f t="shared" si="10"/>
        <v>0</v>
      </c>
    </row>
    <row r="50" spans="1:9" x14ac:dyDescent="0.25">
      <c r="A50" s="50" t="s">
        <v>14</v>
      </c>
      <c r="B50" s="58"/>
      <c r="C50" s="58"/>
      <c r="D50" s="58"/>
      <c r="E50" s="58"/>
      <c r="F50" s="58"/>
      <c r="G50" s="56">
        <f t="shared" si="10"/>
        <v>0</v>
      </c>
    </row>
    <row r="51" spans="1:9" x14ac:dyDescent="0.25">
      <c r="A51" s="59" t="s">
        <v>33</v>
      </c>
      <c r="B51" s="63"/>
      <c r="C51" s="63"/>
      <c r="D51" s="63"/>
      <c r="E51" s="63"/>
      <c r="F51" s="63"/>
      <c r="G51" s="61"/>
    </row>
    <row r="52" spans="1:9" x14ac:dyDescent="0.25">
      <c r="A52" s="52" t="s">
        <v>34</v>
      </c>
      <c r="B52" s="58"/>
      <c r="C52" s="58"/>
      <c r="D52" s="58"/>
      <c r="E52" s="58"/>
      <c r="F52" s="58"/>
      <c r="G52" s="56">
        <f t="shared" si="10"/>
        <v>0</v>
      </c>
    </row>
    <row r="53" spans="1:9" x14ac:dyDescent="0.25">
      <c r="A53" s="52" t="s">
        <v>12</v>
      </c>
      <c r="B53" s="58"/>
      <c r="C53" s="58"/>
      <c r="D53" s="58"/>
      <c r="E53" s="58"/>
      <c r="F53" s="58"/>
      <c r="G53" s="56">
        <f t="shared" si="10"/>
        <v>0</v>
      </c>
    </row>
    <row r="54" spans="1:9" x14ac:dyDescent="0.25">
      <c r="A54" s="52" t="s">
        <v>35</v>
      </c>
      <c r="B54" s="58"/>
      <c r="C54" s="58"/>
      <c r="D54" s="58"/>
      <c r="E54" s="58"/>
      <c r="F54" s="58"/>
      <c r="G54" s="56">
        <f t="shared" si="10"/>
        <v>0</v>
      </c>
    </row>
    <row r="55" spans="1:9" x14ac:dyDescent="0.25">
      <c r="A55" s="52" t="s">
        <v>108</v>
      </c>
      <c r="B55" s="58"/>
      <c r="C55" s="58"/>
      <c r="D55" s="58"/>
      <c r="E55" s="58"/>
      <c r="F55" s="58"/>
      <c r="G55" s="56">
        <f t="shared" si="10"/>
        <v>0</v>
      </c>
    </row>
    <row r="56" spans="1:9" x14ac:dyDescent="0.25">
      <c r="A56" s="62" t="s">
        <v>125</v>
      </c>
      <c r="B56" s="53"/>
      <c r="C56" s="58"/>
      <c r="D56" s="58"/>
      <c r="E56" s="58"/>
      <c r="F56" s="58"/>
      <c r="G56" s="56">
        <f>+SUM(B56:F56)</f>
        <v>0</v>
      </c>
    </row>
    <row r="57" spans="1:9" x14ac:dyDescent="0.25">
      <c r="A57" s="68" t="s">
        <v>127</v>
      </c>
      <c r="B57" s="69"/>
      <c r="C57" s="58">
        <f>Subaward1!C14</f>
        <v>0</v>
      </c>
      <c r="D57" s="58">
        <f>Subaward1!D14</f>
        <v>0</v>
      </c>
      <c r="E57" s="58">
        <f>Subaward1!E14</f>
        <v>0</v>
      </c>
      <c r="F57" s="58">
        <f>Subaward1!F14</f>
        <v>0</v>
      </c>
      <c r="G57" s="56">
        <f>+SUM(B57:F57)</f>
        <v>0</v>
      </c>
    </row>
    <row r="58" spans="1:9" x14ac:dyDescent="0.25">
      <c r="A58" s="52" t="s">
        <v>45</v>
      </c>
      <c r="B58" s="57">
        <f>SUM(B47:B57)</f>
        <v>0</v>
      </c>
      <c r="C58" s="57">
        <f t="shared" ref="C58:G58" si="12">SUM(C47:C57)</f>
        <v>0</v>
      </c>
      <c r="D58" s="57">
        <f t="shared" si="12"/>
        <v>0</v>
      </c>
      <c r="E58" s="57">
        <f t="shared" si="12"/>
        <v>0</v>
      </c>
      <c r="F58" s="57">
        <f t="shared" si="12"/>
        <v>0</v>
      </c>
      <c r="G58" s="57">
        <f t="shared" si="12"/>
        <v>0</v>
      </c>
      <c r="I58" s="2"/>
    </row>
    <row r="59" spans="1:9" x14ac:dyDescent="0.25">
      <c r="A59" s="52" t="s">
        <v>16</v>
      </c>
      <c r="B59" s="53">
        <f>B47*$B$71</f>
        <v>0</v>
      </c>
      <c r="C59" s="53">
        <f>C47*$B$71</f>
        <v>0</v>
      </c>
      <c r="D59" s="53">
        <f>D47*$B$71</f>
        <v>0</v>
      </c>
      <c r="E59" s="53">
        <f>E47*$B$71</f>
        <v>0</v>
      </c>
      <c r="F59" s="53">
        <f>F47*$B$71</f>
        <v>0</v>
      </c>
      <c r="G59" s="53">
        <f>SUM(B59:F59)</f>
        <v>0</v>
      </c>
    </row>
    <row r="60" spans="1:9" x14ac:dyDescent="0.25">
      <c r="A60" s="52" t="s">
        <v>17</v>
      </c>
      <c r="B60" s="57">
        <f t="shared" ref="B60:G60" si="13">SUM(B58:B59)</f>
        <v>0</v>
      </c>
      <c r="C60" s="57">
        <f t="shared" si="13"/>
        <v>0</v>
      </c>
      <c r="D60" s="57">
        <f t="shared" si="13"/>
        <v>0</v>
      </c>
      <c r="E60" s="57">
        <f t="shared" si="13"/>
        <v>0</v>
      </c>
      <c r="F60" s="57">
        <f t="shared" si="13"/>
        <v>0</v>
      </c>
      <c r="G60" s="55">
        <f t="shared" si="13"/>
        <v>0</v>
      </c>
    </row>
    <row r="61" spans="1:9" x14ac:dyDescent="0.25">
      <c r="A61" s="4"/>
      <c r="B61" s="2"/>
      <c r="C61" s="2"/>
      <c r="D61" s="2"/>
      <c r="E61" s="2"/>
      <c r="F61" s="2"/>
      <c r="G61" s="2"/>
    </row>
    <row r="62" spans="1:9" x14ac:dyDescent="0.25">
      <c r="A62" s="4"/>
      <c r="B62" s="2"/>
      <c r="C62" s="2"/>
      <c r="D62" s="2"/>
      <c r="E62" s="2"/>
      <c r="F62" s="2"/>
      <c r="G62" s="16"/>
    </row>
    <row r="63" spans="1:9" x14ac:dyDescent="0.25">
      <c r="A63" s="26" t="s">
        <v>43</v>
      </c>
      <c r="B63" s="27">
        <v>0</v>
      </c>
      <c r="C63" s="27">
        <v>0</v>
      </c>
      <c r="D63" s="27">
        <v>0</v>
      </c>
      <c r="E63" s="27"/>
      <c r="F63" s="27"/>
      <c r="G63" s="28">
        <v>0</v>
      </c>
    </row>
    <row r="64" spans="1:9" x14ac:dyDescent="0.25">
      <c r="A64" s="4" t="s">
        <v>44</v>
      </c>
      <c r="B64" s="2">
        <f t="shared" ref="B64:G64" si="14">B60*B63</f>
        <v>0</v>
      </c>
      <c r="C64" s="2">
        <f t="shared" si="14"/>
        <v>0</v>
      </c>
      <c r="D64" s="2">
        <f t="shared" si="14"/>
        <v>0</v>
      </c>
      <c r="E64" s="2"/>
      <c r="F64" s="2"/>
      <c r="G64" s="2">
        <f t="shared" si="14"/>
        <v>0</v>
      </c>
    </row>
    <row r="65" spans="1:7" x14ac:dyDescent="0.25">
      <c r="A65" s="4"/>
      <c r="B65" s="2"/>
      <c r="C65" s="2"/>
      <c r="D65" s="2"/>
      <c r="E65" s="2"/>
      <c r="F65" s="2"/>
      <c r="G65" s="16"/>
    </row>
    <row r="66" spans="1:7" x14ac:dyDescent="0.25">
      <c r="A66" s="18" t="s">
        <v>40</v>
      </c>
      <c r="B66" s="19">
        <f>CostShare!B43</f>
        <v>0</v>
      </c>
      <c r="C66" s="19">
        <f>CostShare!C43</f>
        <v>0</v>
      </c>
      <c r="D66" s="19">
        <f>CostShare!D43</f>
        <v>0</v>
      </c>
      <c r="E66" s="19"/>
      <c r="F66" s="19"/>
      <c r="G66" s="20">
        <f>CostShare!G43</f>
        <v>0</v>
      </c>
    </row>
    <row r="67" spans="1:7" x14ac:dyDescent="0.25">
      <c r="A67" s="21" t="s">
        <v>42</v>
      </c>
      <c r="B67" s="17" t="e">
        <f t="shared" ref="B67:G67" si="15">B66/B60</f>
        <v>#DIV/0!</v>
      </c>
      <c r="C67" s="17"/>
      <c r="D67" s="17"/>
      <c r="E67" s="17"/>
      <c r="F67" s="17"/>
      <c r="G67" s="22" t="e">
        <f t="shared" si="15"/>
        <v>#DIV/0!</v>
      </c>
    </row>
    <row r="68" spans="1:7" x14ac:dyDescent="0.25">
      <c r="A68" s="23" t="s">
        <v>41</v>
      </c>
      <c r="B68" s="24">
        <f t="shared" ref="B68:G68" si="16">B60+B66</f>
        <v>0</v>
      </c>
      <c r="C68" s="24">
        <f t="shared" si="16"/>
        <v>0</v>
      </c>
      <c r="D68" s="24">
        <f t="shared" si="16"/>
        <v>0</v>
      </c>
      <c r="E68" s="24"/>
      <c r="F68" s="24"/>
      <c r="G68" s="25">
        <f t="shared" si="16"/>
        <v>0</v>
      </c>
    </row>
    <row r="69" spans="1:7" x14ac:dyDescent="0.25">
      <c r="A69" s="4"/>
      <c r="G69" s="3"/>
    </row>
    <row r="70" spans="1:7" x14ac:dyDescent="0.25">
      <c r="A70" s="71" t="s">
        <v>22</v>
      </c>
      <c r="B70" s="72">
        <v>1.02</v>
      </c>
      <c r="C70" s="74"/>
      <c r="D70" s="7"/>
      <c r="E70" s="7"/>
      <c r="F70" s="7"/>
    </row>
    <row r="71" spans="1:7" x14ac:dyDescent="0.25">
      <c r="A71" s="71" t="s">
        <v>74</v>
      </c>
      <c r="B71" s="73">
        <v>0.45</v>
      </c>
      <c r="C71" s="75" t="s">
        <v>118</v>
      </c>
      <c r="D71" s="7"/>
      <c r="E71" s="7"/>
      <c r="F71" s="7"/>
    </row>
    <row r="72" spans="1:7" x14ac:dyDescent="0.25">
      <c r="A72" s="76" t="s">
        <v>28</v>
      </c>
      <c r="B72" s="74" t="s">
        <v>119</v>
      </c>
      <c r="C72" s="74"/>
      <c r="D72" s="7"/>
      <c r="E72" s="7"/>
      <c r="F72" s="7"/>
    </row>
    <row r="73" spans="1:7" x14ac:dyDescent="0.25">
      <c r="A73" s="71" t="s">
        <v>24</v>
      </c>
      <c r="B73" s="77">
        <v>0.47</v>
      </c>
      <c r="C73" s="74" t="s">
        <v>117</v>
      </c>
      <c r="D73" s="7"/>
      <c r="E73" s="7"/>
      <c r="F73" s="7"/>
    </row>
    <row r="74" spans="1:7" x14ac:dyDescent="0.25">
      <c r="A74" s="71" t="s">
        <v>25</v>
      </c>
      <c r="B74" s="77">
        <v>0.49</v>
      </c>
      <c r="C74" s="74" t="s">
        <v>138</v>
      </c>
      <c r="D74" s="74" t="s">
        <v>139</v>
      </c>
      <c r="E74" s="7"/>
      <c r="F74" s="7"/>
    </row>
    <row r="75" spans="1:7" x14ac:dyDescent="0.25">
      <c r="A75" s="71" t="s">
        <v>129</v>
      </c>
      <c r="B75" s="77">
        <v>0.47</v>
      </c>
      <c r="C75" s="74"/>
      <c r="D75" s="64" t="s">
        <v>140</v>
      </c>
      <c r="E75" s="7"/>
      <c r="F75" s="7"/>
    </row>
    <row r="76" spans="1:7" x14ac:dyDescent="0.25">
      <c r="A76" s="71" t="s">
        <v>113</v>
      </c>
      <c r="B76" s="77">
        <v>0.01</v>
      </c>
      <c r="D76" s="7"/>
      <c r="E76" s="7"/>
      <c r="F76" s="7"/>
    </row>
    <row r="77" spans="1:7" x14ac:dyDescent="0.25">
      <c r="A77" s="71" t="s">
        <v>114</v>
      </c>
      <c r="B77" s="77">
        <v>0.09</v>
      </c>
      <c r="C77" s="74"/>
      <c r="D77" s="7"/>
      <c r="E77" s="7"/>
      <c r="F77" s="7"/>
    </row>
    <row r="78" spans="1:7" x14ac:dyDescent="0.25">
      <c r="A78" s="71" t="s">
        <v>115</v>
      </c>
      <c r="B78" s="77">
        <v>0.01</v>
      </c>
      <c r="C78" s="74"/>
      <c r="D78" s="7"/>
      <c r="E78" s="7"/>
      <c r="F78" s="7"/>
    </row>
    <row r="79" spans="1:7" x14ac:dyDescent="0.25">
      <c r="A79" s="71" t="s">
        <v>116</v>
      </c>
      <c r="B79" s="77">
        <v>0.09</v>
      </c>
      <c r="C79" s="74"/>
      <c r="D79" s="7"/>
      <c r="E79" s="7"/>
      <c r="F79" s="7"/>
    </row>
    <row r="80" spans="1:7" x14ac:dyDescent="0.25">
      <c r="A80" s="71" t="s">
        <v>29</v>
      </c>
      <c r="B80" s="77">
        <v>0.52</v>
      </c>
      <c r="C80" s="74" t="s">
        <v>131</v>
      </c>
      <c r="D80" s="7"/>
      <c r="E80" s="7"/>
      <c r="F80" s="7"/>
    </row>
    <row r="81" spans="1:6" x14ac:dyDescent="0.25">
      <c r="A81" s="74"/>
      <c r="B81" s="74"/>
      <c r="C81" s="74"/>
      <c r="D81" s="7"/>
      <c r="E81" s="7"/>
      <c r="F81" s="7"/>
    </row>
    <row r="82" spans="1:6" x14ac:dyDescent="0.25">
      <c r="A82" s="76" t="s">
        <v>130</v>
      </c>
      <c r="B82" s="74"/>
      <c r="C82" s="74" t="s">
        <v>112</v>
      </c>
      <c r="D82" s="7"/>
      <c r="E82" s="7"/>
      <c r="F82" s="7"/>
    </row>
    <row r="83" spans="1:6" x14ac:dyDescent="0.25">
      <c r="A83" s="12"/>
      <c r="B83" s="7"/>
      <c r="C83" s="7"/>
      <c r="D83" s="7"/>
      <c r="E83" s="7"/>
      <c r="F83" s="7"/>
    </row>
    <row r="84" spans="1:6" x14ac:dyDescent="0.25">
      <c r="A84" s="12"/>
      <c r="B84" s="7"/>
      <c r="C84" s="7"/>
      <c r="D84" s="7"/>
      <c r="E84" s="7"/>
      <c r="F84" s="7"/>
    </row>
    <row r="85" spans="1:6" x14ac:dyDescent="0.25">
      <c r="A85" s="12"/>
      <c r="B85" s="7"/>
      <c r="C85" s="7"/>
      <c r="D85" s="7"/>
      <c r="E85" s="7"/>
      <c r="F85" s="7"/>
    </row>
    <row r="86" spans="1:6" x14ac:dyDescent="0.25">
      <c r="A86" s="9"/>
      <c r="B86" s="7"/>
      <c r="C86" s="7"/>
      <c r="D86" s="7"/>
      <c r="E86" s="7"/>
      <c r="F86" s="7"/>
    </row>
    <row r="87" spans="1:6" x14ac:dyDescent="0.25">
      <c r="A87" s="9"/>
      <c r="B87" s="7"/>
      <c r="C87" s="7"/>
      <c r="D87" s="7"/>
      <c r="E87" s="7"/>
      <c r="F87" s="7"/>
    </row>
    <row r="88" spans="1:6" x14ac:dyDescent="0.25">
      <c r="A88" s="9"/>
    </row>
    <row r="89" spans="1:6" x14ac:dyDescent="0.25">
      <c r="A89" s="9"/>
    </row>
    <row r="90" spans="1:6" x14ac:dyDescent="0.25">
      <c r="A90" s="9"/>
    </row>
  </sheetData>
  <phoneticPr fontId="0" type="noConversion"/>
  <pageMargins left="0.75" right="0.75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abSelected="1" topLeftCell="A28" workbookViewId="0">
      <selection activeCell="A46" sqref="A46:B53"/>
    </sheetView>
  </sheetViews>
  <sheetFormatPr defaultRowHeight="13.2" x14ac:dyDescent="0.25"/>
  <cols>
    <col min="1" max="1" width="33.44140625" customWidth="1"/>
    <col min="2" max="2" width="9.6640625" bestFit="1" customWidth="1"/>
    <col min="3" max="3" width="9.6640625" customWidth="1"/>
    <col min="4" max="4" width="10.109375" customWidth="1"/>
    <col min="5" max="5" width="10" customWidth="1"/>
    <col min="6" max="6" width="10.109375" customWidth="1"/>
    <col min="7" max="7" width="12.88671875" customWidth="1"/>
  </cols>
  <sheetData>
    <row r="1" spans="1:7" x14ac:dyDescent="0.25">
      <c r="A1" s="3" t="s">
        <v>73</v>
      </c>
    </row>
    <row r="2" spans="1:7" x14ac:dyDescent="0.25">
      <c r="A2" s="49"/>
      <c r="B2" s="49" t="s">
        <v>0</v>
      </c>
      <c r="C2" s="49" t="s">
        <v>1</v>
      </c>
      <c r="D2" s="49" t="s">
        <v>2</v>
      </c>
      <c r="E2" s="49" t="s">
        <v>3</v>
      </c>
      <c r="F2" s="49" t="s">
        <v>4</v>
      </c>
      <c r="G2" s="49" t="s">
        <v>5</v>
      </c>
    </row>
    <row r="3" spans="1:7" s="1" customFormat="1" x14ac:dyDescent="0.25">
      <c r="A3" s="50" t="s">
        <v>6</v>
      </c>
      <c r="B3" s="51"/>
      <c r="C3" s="51"/>
      <c r="D3" s="51"/>
      <c r="E3" s="51"/>
      <c r="F3" s="51"/>
      <c r="G3" s="50"/>
    </row>
    <row r="4" spans="1:7" x14ac:dyDescent="0.25">
      <c r="A4" s="52" t="s">
        <v>46</v>
      </c>
      <c r="B4" s="53"/>
      <c r="C4" s="54">
        <f>B4*$B$46</f>
        <v>0</v>
      </c>
      <c r="D4" s="54">
        <f>C4*$B$46</f>
        <v>0</v>
      </c>
      <c r="E4" s="54"/>
      <c r="F4" s="54"/>
      <c r="G4" s="55">
        <f t="shared" ref="G4:G18" si="0">SUM(B4:F4)</f>
        <v>0</v>
      </c>
    </row>
    <row r="5" spans="1:7" x14ac:dyDescent="0.25">
      <c r="A5" s="52" t="s">
        <v>46</v>
      </c>
      <c r="B5" s="53"/>
      <c r="C5" s="54">
        <f t="shared" ref="C5:D18" si="1">B5*$B$46</f>
        <v>0</v>
      </c>
      <c r="D5" s="54">
        <f t="shared" si="1"/>
        <v>0</v>
      </c>
      <c r="E5" s="54"/>
      <c r="F5" s="54"/>
      <c r="G5" s="56">
        <f t="shared" si="0"/>
        <v>0</v>
      </c>
    </row>
    <row r="6" spans="1:7" x14ac:dyDescent="0.25">
      <c r="A6" s="52" t="s">
        <v>19</v>
      </c>
      <c r="B6" s="53"/>
      <c r="C6" s="54">
        <f t="shared" si="1"/>
        <v>0</v>
      </c>
      <c r="D6" s="54">
        <f t="shared" si="1"/>
        <v>0</v>
      </c>
      <c r="E6" s="54"/>
      <c r="F6" s="54"/>
      <c r="G6" s="56">
        <f t="shared" si="0"/>
        <v>0</v>
      </c>
    </row>
    <row r="7" spans="1:7" x14ac:dyDescent="0.25">
      <c r="A7" s="52" t="s">
        <v>19</v>
      </c>
      <c r="B7" s="53"/>
      <c r="C7" s="54">
        <f t="shared" si="1"/>
        <v>0</v>
      </c>
      <c r="D7" s="54">
        <f t="shared" si="1"/>
        <v>0</v>
      </c>
      <c r="E7" s="54"/>
      <c r="F7" s="54"/>
      <c r="G7" s="56">
        <f t="shared" si="0"/>
        <v>0</v>
      </c>
    </row>
    <row r="8" spans="1:7" x14ac:dyDescent="0.25">
      <c r="A8" s="52" t="s">
        <v>20</v>
      </c>
      <c r="B8" s="53"/>
      <c r="C8" s="54">
        <f t="shared" si="1"/>
        <v>0</v>
      </c>
      <c r="D8" s="54">
        <f t="shared" si="1"/>
        <v>0</v>
      </c>
      <c r="E8" s="54"/>
      <c r="F8" s="54"/>
      <c r="G8" s="56">
        <f t="shared" si="0"/>
        <v>0</v>
      </c>
    </row>
    <row r="9" spans="1:7" x14ac:dyDescent="0.25">
      <c r="A9" s="52" t="s">
        <v>20</v>
      </c>
      <c r="B9" s="53"/>
      <c r="C9" s="54">
        <f t="shared" si="1"/>
        <v>0</v>
      </c>
      <c r="D9" s="54">
        <f t="shared" si="1"/>
        <v>0</v>
      </c>
      <c r="E9" s="54"/>
      <c r="F9" s="54"/>
      <c r="G9" s="56">
        <f t="shared" si="0"/>
        <v>0</v>
      </c>
    </row>
    <row r="10" spans="1:7" x14ac:dyDescent="0.25">
      <c r="A10" s="52" t="s">
        <v>20</v>
      </c>
      <c r="B10" s="53"/>
      <c r="C10" s="54">
        <f t="shared" si="1"/>
        <v>0</v>
      </c>
      <c r="D10" s="54">
        <f t="shared" si="1"/>
        <v>0</v>
      </c>
      <c r="E10" s="54"/>
      <c r="F10" s="54"/>
      <c r="G10" s="56">
        <f t="shared" si="0"/>
        <v>0</v>
      </c>
    </row>
    <row r="11" spans="1:7" x14ac:dyDescent="0.25">
      <c r="A11" s="52" t="s">
        <v>20</v>
      </c>
      <c r="B11" s="53"/>
      <c r="C11" s="54">
        <f t="shared" si="1"/>
        <v>0</v>
      </c>
      <c r="D11" s="54">
        <f t="shared" si="1"/>
        <v>0</v>
      </c>
      <c r="E11" s="54"/>
      <c r="F11" s="54"/>
      <c r="G11" s="56">
        <f t="shared" si="0"/>
        <v>0</v>
      </c>
    </row>
    <row r="12" spans="1:7" x14ac:dyDescent="0.25">
      <c r="A12" s="52" t="s">
        <v>21</v>
      </c>
      <c r="B12" s="53"/>
      <c r="C12" s="54">
        <f t="shared" si="1"/>
        <v>0</v>
      </c>
      <c r="D12" s="54">
        <f t="shared" si="1"/>
        <v>0</v>
      </c>
      <c r="E12" s="54"/>
      <c r="F12" s="54"/>
      <c r="G12" s="56">
        <f t="shared" si="0"/>
        <v>0</v>
      </c>
    </row>
    <row r="13" spans="1:7" x14ac:dyDescent="0.25">
      <c r="A13" s="52" t="s">
        <v>21</v>
      </c>
      <c r="B13" s="53"/>
      <c r="C13" s="54">
        <f t="shared" si="1"/>
        <v>0</v>
      </c>
      <c r="D13" s="54">
        <f t="shared" si="1"/>
        <v>0</v>
      </c>
      <c r="E13" s="54"/>
      <c r="F13" s="54"/>
      <c r="G13" s="56">
        <f t="shared" si="0"/>
        <v>0</v>
      </c>
    </row>
    <row r="14" spans="1:7" x14ac:dyDescent="0.25">
      <c r="A14" s="52" t="s">
        <v>21</v>
      </c>
      <c r="B14" s="53"/>
      <c r="C14" s="54">
        <f t="shared" si="1"/>
        <v>0</v>
      </c>
      <c r="D14" s="54">
        <f t="shared" si="1"/>
        <v>0</v>
      </c>
      <c r="E14" s="54"/>
      <c r="F14" s="54"/>
      <c r="G14" s="56">
        <f t="shared" si="0"/>
        <v>0</v>
      </c>
    </row>
    <row r="15" spans="1:7" x14ac:dyDescent="0.25">
      <c r="A15" s="52" t="s">
        <v>7</v>
      </c>
      <c r="B15" s="53"/>
      <c r="C15" s="54">
        <f t="shared" si="1"/>
        <v>0</v>
      </c>
      <c r="D15" s="54">
        <f t="shared" si="1"/>
        <v>0</v>
      </c>
      <c r="E15" s="54"/>
      <c r="F15" s="54"/>
      <c r="G15" s="56">
        <f t="shared" si="0"/>
        <v>0</v>
      </c>
    </row>
    <row r="16" spans="1:7" x14ac:dyDescent="0.25">
      <c r="A16" s="52" t="s">
        <v>7</v>
      </c>
      <c r="B16" s="53"/>
      <c r="C16" s="54">
        <f t="shared" si="1"/>
        <v>0</v>
      </c>
      <c r="D16" s="54">
        <f t="shared" si="1"/>
        <v>0</v>
      </c>
      <c r="E16" s="54"/>
      <c r="F16" s="54"/>
      <c r="G16" s="56">
        <f t="shared" si="0"/>
        <v>0</v>
      </c>
    </row>
    <row r="17" spans="1:10" x14ac:dyDescent="0.25">
      <c r="A17" s="52" t="s">
        <v>30</v>
      </c>
      <c r="B17" s="53"/>
      <c r="C17" s="54">
        <f t="shared" si="1"/>
        <v>0</v>
      </c>
      <c r="D17" s="54">
        <f t="shared" si="1"/>
        <v>0</v>
      </c>
      <c r="E17" s="54"/>
      <c r="F17" s="54"/>
      <c r="G17" s="56">
        <f t="shared" si="0"/>
        <v>0</v>
      </c>
    </row>
    <row r="18" spans="1:10" x14ac:dyDescent="0.25">
      <c r="A18" s="52" t="s">
        <v>30</v>
      </c>
      <c r="B18" s="53"/>
      <c r="C18" s="54">
        <f t="shared" si="1"/>
        <v>0</v>
      </c>
      <c r="D18" s="54">
        <f t="shared" si="1"/>
        <v>0</v>
      </c>
      <c r="E18" s="54"/>
      <c r="F18" s="54"/>
      <c r="G18" s="56">
        <f t="shared" si="0"/>
        <v>0</v>
      </c>
    </row>
    <row r="19" spans="1:10" x14ac:dyDescent="0.25">
      <c r="A19" s="62" t="s">
        <v>8</v>
      </c>
      <c r="B19" s="57">
        <f t="shared" ref="B19:G19" si="2">SUM(B4:B18)</f>
        <v>0</v>
      </c>
      <c r="C19" s="57">
        <f t="shared" si="2"/>
        <v>0</v>
      </c>
      <c r="D19" s="57">
        <f t="shared" si="2"/>
        <v>0</v>
      </c>
      <c r="E19" s="57">
        <f>SUM(E4:E18)</f>
        <v>0</v>
      </c>
      <c r="F19" s="57">
        <f>SUM(F4:F18)</f>
        <v>0</v>
      </c>
      <c r="G19" s="55">
        <f t="shared" si="2"/>
        <v>0</v>
      </c>
    </row>
    <row r="20" spans="1:10" x14ac:dyDescent="0.25">
      <c r="A20" s="50" t="s">
        <v>70</v>
      </c>
      <c r="B20" s="53">
        <f>SUM((B4*$B$49)+(B5*$B$49)+(B6*$B$49)+(B7*$B$49)+(B8*$B$50)+(B9*$B$50)+(B10*$B$50)+(B11*$B$50)+(B12*$B$51)+(B13*$B$51)+(B14*$B$51)+(B15*$B$52)+(B16*$B$52)+(B17*$B$53)+(B18*$B$53))</f>
        <v>0</v>
      </c>
      <c r="C20" s="53">
        <f>SUM((C4*$B$49)+(C5*$B$49)+(C6*$B$49)+(C7*$B$49)+(C8*$B$50)+(C9*$B$50)+(C10*$B$50)+(C11*$B$50)+(C12*$B$51)+(C13*$B$51)+(C14*$B$51)+(C15*$B$52)+(C16*$B$52)+(C17*$B$53)+(C18*$B$53))</f>
        <v>0</v>
      </c>
      <c r="D20" s="53">
        <f>SUM((D4*$B$49)+(D5*$B$49)+(D6*$B$49)+(D7*$B$49)+(D8*$B$50)+(D9*$B$50)+(D10*$B$50)+(D11*$B$50)+(D12*$B$51)+(D13*$B$51)+(D14*$B$51)+(D15*$B$52)+(D16*$B$52)+(D17*$B$53)+(D18*$B$53))</f>
        <v>0</v>
      </c>
      <c r="E20" s="53">
        <f>SUM((E4*$B$49)+(E5*$B$49)+(E6*$B$49)+(E7*$B$49)+(E8*$B$50)+(E9*$B$50)+(E10*$B$50)+(E11*$B$50)+(E12*$B$51)+(E13*$B$51)+(E14*$B$51)+(E15*$B$52)+(E16*$B$52)+(E17*$B$53)+(E18*$B$53))</f>
        <v>0</v>
      </c>
      <c r="F20" s="53">
        <f>SUM((F4*$B$49)+(F5*$B$49)+(F6*$B$49)+(F7*$B$49)+(F8*$B$50)+(F9*$B$50)+(F10*$B$50)+(F11*$B$50)+(F12*$B$51)+(F13*$B$51)+(F14*$B$51)+(F15*$B$52)+(F16*$B$52)+(F17*$B$53)+(F18*$B$53))</f>
        <v>0</v>
      </c>
      <c r="G20" s="53">
        <f>SUM(B20:F20)</f>
        <v>0</v>
      </c>
    </row>
    <row r="21" spans="1:10" x14ac:dyDescent="0.25">
      <c r="A21" s="52" t="s">
        <v>10</v>
      </c>
      <c r="B21" s="57">
        <f t="shared" ref="B21:G21" si="3">SUM(B19:B20)</f>
        <v>0</v>
      </c>
      <c r="C21" s="57">
        <f t="shared" si="3"/>
        <v>0</v>
      </c>
      <c r="D21" s="57">
        <f t="shared" si="3"/>
        <v>0</v>
      </c>
      <c r="E21" s="57">
        <f>SUM(E19:E20)</f>
        <v>0</v>
      </c>
      <c r="F21" s="57">
        <f>SUM(F19:F20)</f>
        <v>0</v>
      </c>
      <c r="G21" s="55">
        <f t="shared" si="3"/>
        <v>0</v>
      </c>
    </row>
    <row r="22" spans="1:10" x14ac:dyDescent="0.25">
      <c r="A22" s="50"/>
      <c r="B22" s="57"/>
      <c r="C22" s="57"/>
      <c r="D22" s="57"/>
      <c r="E22" s="57"/>
      <c r="F22" s="57"/>
      <c r="G22" s="55"/>
    </row>
    <row r="23" spans="1:10" x14ac:dyDescent="0.25">
      <c r="A23" s="50" t="s">
        <v>11</v>
      </c>
      <c r="B23" s="51"/>
      <c r="C23" s="51"/>
      <c r="D23" s="51"/>
      <c r="E23" s="51"/>
      <c r="F23" s="51"/>
      <c r="G23" s="55">
        <f>+SUM('Budget Overview'!B38:F38)</f>
        <v>0</v>
      </c>
      <c r="J23" s="2"/>
    </row>
    <row r="24" spans="1:10" x14ac:dyDescent="0.25">
      <c r="A24" s="50" t="s">
        <v>38</v>
      </c>
      <c r="B24" s="51"/>
      <c r="C24" s="51"/>
      <c r="D24" s="51"/>
      <c r="E24" s="51"/>
      <c r="F24" s="51"/>
      <c r="G24" s="56">
        <f>+SUM('Budget Overview'!B39:F39)</f>
        <v>0</v>
      </c>
    </row>
    <row r="25" spans="1:10" x14ac:dyDescent="0.25">
      <c r="A25" s="50" t="s">
        <v>69</v>
      </c>
      <c r="B25" s="51"/>
      <c r="C25" s="51"/>
      <c r="D25" s="51"/>
      <c r="E25" s="51"/>
      <c r="F25" s="51"/>
      <c r="G25" s="56">
        <f>+SUM('Budget Overview'!B40:F40)</f>
        <v>0</v>
      </c>
    </row>
    <row r="26" spans="1:10" x14ac:dyDescent="0.25">
      <c r="A26" s="50" t="s">
        <v>31</v>
      </c>
      <c r="B26" s="51"/>
      <c r="C26" s="51"/>
      <c r="D26" s="51"/>
      <c r="E26" s="51"/>
      <c r="F26" s="51"/>
      <c r="G26" s="56">
        <f>+SUM('Budget Overview'!B41:F41)</f>
        <v>0</v>
      </c>
    </row>
    <row r="27" spans="1:10" x14ac:dyDescent="0.25">
      <c r="A27" s="50" t="s">
        <v>32</v>
      </c>
      <c r="B27" s="51"/>
      <c r="C27" s="51"/>
      <c r="D27" s="51"/>
      <c r="E27" s="51"/>
      <c r="F27" s="51"/>
      <c r="G27" s="56">
        <f>+SUM('Budget Overview'!B42:F42)</f>
        <v>0</v>
      </c>
    </row>
    <row r="28" spans="1:10" x14ac:dyDescent="0.25">
      <c r="A28" s="50" t="s">
        <v>18</v>
      </c>
      <c r="B28" s="53"/>
      <c r="C28" s="53"/>
      <c r="D28" s="53"/>
      <c r="E28" s="53"/>
      <c r="F28" s="53"/>
      <c r="G28" s="56">
        <f>+SUM(B28:F28)</f>
        <v>0</v>
      </c>
    </row>
    <row r="29" spans="1:10" x14ac:dyDescent="0.25">
      <c r="A29" s="50"/>
      <c r="B29" s="53"/>
      <c r="C29" s="53"/>
      <c r="D29" s="53"/>
      <c r="E29" s="53"/>
      <c r="F29" s="53"/>
      <c r="G29" s="56"/>
    </row>
    <row r="30" spans="1:10" x14ac:dyDescent="0.25">
      <c r="A30" s="52" t="s">
        <v>72</v>
      </c>
      <c r="B30" s="58">
        <f>SUM(B21:B29)</f>
        <v>0</v>
      </c>
      <c r="C30" s="58">
        <f>SUM(C21:C29)</f>
        <v>0</v>
      </c>
      <c r="D30" s="58">
        <f>SUM(D21:D29)</f>
        <v>0</v>
      </c>
      <c r="E30" s="58"/>
      <c r="F30" s="58"/>
      <c r="G30" s="58">
        <f>SUM(G21:G29)</f>
        <v>0</v>
      </c>
    </row>
    <row r="31" spans="1:10" x14ac:dyDescent="0.25">
      <c r="A31" s="50"/>
      <c r="B31" s="53"/>
      <c r="C31" s="53"/>
      <c r="D31" s="53"/>
      <c r="E31" s="53"/>
      <c r="F31" s="53"/>
      <c r="G31" s="56">
        <f>+SUM(B31:F31)</f>
        <v>0</v>
      </c>
    </row>
    <row r="32" spans="1:10" x14ac:dyDescent="0.25">
      <c r="A32" s="50" t="s">
        <v>13</v>
      </c>
      <c r="B32" s="53"/>
      <c r="C32" s="53"/>
      <c r="D32" s="53"/>
      <c r="E32" s="53"/>
      <c r="F32" s="53"/>
      <c r="G32" s="56">
        <f>+SUM(B32:F32)</f>
        <v>0</v>
      </c>
    </row>
    <row r="33" spans="1:7" x14ac:dyDescent="0.25">
      <c r="A33" s="50" t="s">
        <v>14</v>
      </c>
      <c r="B33" s="53"/>
      <c r="C33" s="53"/>
      <c r="D33" s="53"/>
      <c r="E33" s="53"/>
      <c r="F33" s="53"/>
      <c r="G33" s="56">
        <f>+SUM(B33:F33)</f>
        <v>0</v>
      </c>
    </row>
    <row r="34" spans="1:7" x14ac:dyDescent="0.25">
      <c r="A34" s="59" t="s">
        <v>33</v>
      </c>
      <c r="B34" s="60"/>
      <c r="C34" s="60"/>
      <c r="D34" s="60"/>
      <c r="E34" s="60"/>
      <c r="F34" s="60"/>
      <c r="G34" s="61"/>
    </row>
    <row r="35" spans="1:7" x14ac:dyDescent="0.25">
      <c r="A35" s="52" t="s">
        <v>34</v>
      </c>
      <c r="B35" s="53"/>
      <c r="C35" s="53"/>
      <c r="D35" s="53"/>
      <c r="E35" s="53"/>
      <c r="F35" s="53"/>
      <c r="G35" s="56">
        <f>+SUM(B35:F35)</f>
        <v>0</v>
      </c>
    </row>
    <row r="36" spans="1:7" x14ac:dyDescent="0.25">
      <c r="A36" s="52" t="s">
        <v>12</v>
      </c>
      <c r="B36" s="53"/>
      <c r="C36" s="53"/>
      <c r="D36" s="53"/>
      <c r="E36" s="53"/>
      <c r="F36" s="53"/>
      <c r="G36" s="56">
        <f>+SUM(B36:F36)</f>
        <v>0</v>
      </c>
    </row>
    <row r="37" spans="1:7" x14ac:dyDescent="0.25">
      <c r="A37" s="52" t="s">
        <v>35</v>
      </c>
      <c r="B37" s="53"/>
      <c r="C37" s="53"/>
      <c r="D37" s="53"/>
      <c r="E37" s="53"/>
      <c r="F37" s="53"/>
      <c r="G37" s="56">
        <f>+SUM(B37:F37)</f>
        <v>0</v>
      </c>
    </row>
    <row r="38" spans="1:7" x14ac:dyDescent="0.25">
      <c r="A38" s="52" t="s">
        <v>36</v>
      </c>
      <c r="B38" s="53"/>
      <c r="C38" s="53"/>
      <c r="D38" s="53"/>
      <c r="E38" s="53"/>
      <c r="F38" s="53"/>
      <c r="G38" s="56">
        <f>+SUM(B38:F38)</f>
        <v>0</v>
      </c>
    </row>
    <row r="39" spans="1:7" x14ac:dyDescent="0.25">
      <c r="A39" s="62" t="s">
        <v>39</v>
      </c>
      <c r="B39" s="51"/>
      <c r="C39" s="53"/>
      <c r="D39" s="53"/>
      <c r="E39" s="53"/>
      <c r="F39" s="53"/>
      <c r="G39" s="56">
        <f>+SUM(C39:F39)</f>
        <v>0</v>
      </c>
    </row>
    <row r="40" spans="1:7" x14ac:dyDescent="0.25">
      <c r="A40" s="62" t="s">
        <v>37</v>
      </c>
      <c r="B40" s="51"/>
      <c r="C40" s="53"/>
      <c r="D40" s="53"/>
      <c r="E40" s="53">
        <f>Subaward1!E16</f>
        <v>0</v>
      </c>
      <c r="F40" s="53">
        <f>Subaward1!F16</f>
        <v>0</v>
      </c>
      <c r="G40" s="56">
        <f>+SUM(C40:F40)</f>
        <v>0</v>
      </c>
    </row>
    <row r="41" spans="1:7" x14ac:dyDescent="0.25">
      <c r="A41" s="52" t="s">
        <v>15</v>
      </c>
      <c r="B41" s="57">
        <f t="shared" ref="B41:G41" si="4">SUM(B30:B38)</f>
        <v>0</v>
      </c>
      <c r="C41" s="57">
        <f t="shared" si="4"/>
        <v>0</v>
      </c>
      <c r="D41" s="57">
        <f t="shared" si="4"/>
        <v>0</v>
      </c>
      <c r="E41" s="57">
        <f t="shared" si="4"/>
        <v>0</v>
      </c>
      <c r="F41" s="57">
        <f t="shared" si="4"/>
        <v>0</v>
      </c>
      <c r="G41" s="57">
        <f t="shared" si="4"/>
        <v>0</v>
      </c>
    </row>
    <row r="42" spans="1:7" x14ac:dyDescent="0.25">
      <c r="A42" s="52" t="s">
        <v>16</v>
      </c>
      <c r="B42" s="53">
        <f>B30*$B$47</f>
        <v>0</v>
      </c>
      <c r="C42" s="53">
        <f>C30*$B$47</f>
        <v>0</v>
      </c>
      <c r="D42" s="53">
        <f>D30*$B$47</f>
        <v>0</v>
      </c>
      <c r="E42" s="53">
        <f>E30*$B$47</f>
        <v>0</v>
      </c>
      <c r="F42" s="53">
        <f>F30*$B$47</f>
        <v>0</v>
      </c>
      <c r="G42" s="53">
        <f>SUM(B42:F42)</f>
        <v>0</v>
      </c>
    </row>
    <row r="43" spans="1:7" x14ac:dyDescent="0.25">
      <c r="A43" s="52" t="s">
        <v>17</v>
      </c>
      <c r="B43" s="57">
        <f t="shared" ref="B43:G43" si="5">SUM(B41:B42)</f>
        <v>0</v>
      </c>
      <c r="C43" s="57">
        <f t="shared" si="5"/>
        <v>0</v>
      </c>
      <c r="D43" s="57">
        <f t="shared" si="5"/>
        <v>0</v>
      </c>
      <c r="E43" s="57">
        <f t="shared" si="5"/>
        <v>0</v>
      </c>
      <c r="F43" s="57">
        <f t="shared" si="5"/>
        <v>0</v>
      </c>
      <c r="G43" s="55">
        <f t="shared" si="5"/>
        <v>0</v>
      </c>
    </row>
    <row r="44" spans="1:7" x14ac:dyDescent="0.25">
      <c r="A44" s="4"/>
      <c r="B44" s="2"/>
      <c r="C44" s="2"/>
      <c r="D44" s="2"/>
      <c r="E44" s="2"/>
      <c r="F44" s="2"/>
      <c r="G44" s="16"/>
    </row>
    <row r="45" spans="1:7" x14ac:dyDescent="0.25">
      <c r="A45" s="4"/>
      <c r="G45" s="3"/>
    </row>
    <row r="46" spans="1:7" x14ac:dyDescent="0.25">
      <c r="A46" s="71" t="s">
        <v>22</v>
      </c>
      <c r="B46" s="72">
        <v>1</v>
      </c>
      <c r="C46" s="7"/>
      <c r="D46" s="7"/>
      <c r="E46" s="7"/>
      <c r="F46" s="7"/>
    </row>
    <row r="47" spans="1:7" x14ac:dyDescent="0.25">
      <c r="A47" s="71" t="s">
        <v>23</v>
      </c>
      <c r="B47" s="73">
        <v>0.45</v>
      </c>
      <c r="C47" s="7"/>
      <c r="D47" s="7"/>
      <c r="E47" s="7"/>
      <c r="F47" s="7"/>
    </row>
    <row r="48" spans="1:7" x14ac:dyDescent="0.25">
      <c r="A48" s="76" t="s">
        <v>28</v>
      </c>
      <c r="B48" s="72"/>
      <c r="C48" s="7"/>
      <c r="D48" s="7"/>
      <c r="E48" s="7"/>
      <c r="F48" s="7"/>
    </row>
    <row r="49" spans="1:6" x14ac:dyDescent="0.25">
      <c r="A49" s="71" t="s">
        <v>24</v>
      </c>
      <c r="B49" s="77">
        <v>0.46</v>
      </c>
      <c r="C49" s="7"/>
      <c r="D49" s="7"/>
      <c r="E49" s="7"/>
      <c r="F49" s="7"/>
    </row>
    <row r="50" spans="1:6" x14ac:dyDescent="0.25">
      <c r="A50" s="71" t="s">
        <v>25</v>
      </c>
      <c r="B50" s="77">
        <v>0.46</v>
      </c>
      <c r="C50" s="7"/>
      <c r="D50" s="7"/>
      <c r="E50" s="7"/>
      <c r="F50" s="7"/>
    </row>
    <row r="51" spans="1:6" x14ac:dyDescent="0.25">
      <c r="A51" s="71" t="s">
        <v>26</v>
      </c>
      <c r="B51" s="77">
        <v>0.01</v>
      </c>
      <c r="C51" s="7"/>
      <c r="D51" s="7"/>
      <c r="E51" s="7"/>
      <c r="F51" s="7"/>
    </row>
    <row r="52" spans="1:6" x14ac:dyDescent="0.25">
      <c r="A52" s="71" t="s">
        <v>27</v>
      </c>
      <c r="B52" s="77">
        <v>0.01</v>
      </c>
      <c r="C52" s="7"/>
      <c r="D52" s="7"/>
      <c r="E52" s="7"/>
      <c r="F52" s="7"/>
    </row>
    <row r="53" spans="1:6" x14ac:dyDescent="0.25">
      <c r="A53" s="71" t="s">
        <v>29</v>
      </c>
      <c r="B53" s="77">
        <v>0.5</v>
      </c>
      <c r="C53" s="7"/>
      <c r="D53" s="7"/>
      <c r="E53" s="7"/>
      <c r="F53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B3" sqref="B3:F12"/>
    </sheetView>
  </sheetViews>
  <sheetFormatPr defaultRowHeight="13.2" x14ac:dyDescent="0.25"/>
  <cols>
    <col min="1" max="1" width="34.44140625" customWidth="1"/>
  </cols>
  <sheetData>
    <row r="1" spans="1:7" x14ac:dyDescent="0.25">
      <c r="A1" s="3" t="s">
        <v>11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3" spans="1:7" x14ac:dyDescent="0.25">
      <c r="B3" s="8"/>
      <c r="C3" s="8"/>
      <c r="D3" s="1"/>
      <c r="E3" s="1"/>
      <c r="F3" s="1"/>
      <c r="G3">
        <f>SUM(B3:F3)</f>
        <v>0</v>
      </c>
    </row>
    <row r="4" spans="1:7" x14ac:dyDescent="0.25">
      <c r="G4">
        <f t="shared" ref="G4:G13" si="0">SUM(B4:F4)</f>
        <v>0</v>
      </c>
    </row>
    <row r="5" spans="1:7" x14ac:dyDescent="0.25">
      <c r="B5" s="41"/>
      <c r="C5" s="41"/>
      <c r="D5" s="41"/>
      <c r="E5" s="41"/>
      <c r="F5" s="41"/>
      <c r="G5">
        <f t="shared" si="0"/>
        <v>0</v>
      </c>
    </row>
    <row r="6" spans="1:7" x14ac:dyDescent="0.25">
      <c r="B6" s="41"/>
      <c r="C6" s="41"/>
      <c r="D6" s="41"/>
      <c r="E6" s="41"/>
      <c r="F6" s="41"/>
      <c r="G6">
        <f t="shared" si="0"/>
        <v>0</v>
      </c>
    </row>
    <row r="7" spans="1:7" x14ac:dyDescent="0.25">
      <c r="B7" s="41"/>
      <c r="C7" s="41"/>
      <c r="D7" s="41"/>
      <c r="E7" s="41"/>
      <c r="F7" s="41"/>
      <c r="G7">
        <f t="shared" si="0"/>
        <v>0</v>
      </c>
    </row>
    <row r="8" spans="1:7" x14ac:dyDescent="0.25">
      <c r="B8" s="41"/>
      <c r="C8" s="41"/>
      <c r="D8" s="41"/>
      <c r="E8" s="41"/>
      <c r="F8" s="41"/>
      <c r="G8">
        <f t="shared" si="0"/>
        <v>0</v>
      </c>
    </row>
    <row r="9" spans="1:7" x14ac:dyDescent="0.25">
      <c r="B9" s="41"/>
      <c r="C9" s="41"/>
      <c r="D9" s="41"/>
      <c r="E9" s="41"/>
      <c r="F9" s="41"/>
      <c r="G9">
        <f t="shared" si="0"/>
        <v>0</v>
      </c>
    </row>
    <row r="10" spans="1:7" x14ac:dyDescent="0.25"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68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workbookViewId="0">
      <selection activeCell="B5" sqref="A5:B5"/>
    </sheetView>
  </sheetViews>
  <sheetFormatPr defaultRowHeight="13.2" x14ac:dyDescent="0.25"/>
  <cols>
    <col min="1" max="1" width="26.88671875" customWidth="1"/>
    <col min="2" max="2" width="11.5546875" bestFit="1" customWidth="1"/>
    <col min="3" max="3" width="9.6640625" customWidth="1"/>
    <col min="4" max="4" width="10.109375" customWidth="1"/>
    <col min="5" max="5" width="10" customWidth="1"/>
    <col min="6" max="6" width="10.109375" customWidth="1"/>
    <col min="7" max="7" width="11.44140625" bestFit="1" customWidth="1"/>
    <col min="8" max="8" width="9.6640625" customWidth="1"/>
    <col min="9" max="9" width="10.109375" customWidth="1"/>
    <col min="10" max="10" width="10" customWidth="1"/>
    <col min="11" max="11" width="10.109375" customWidth="1"/>
    <col min="12" max="12" width="12.88671875" customWidth="1"/>
  </cols>
  <sheetData>
    <row r="1" spans="1:12" x14ac:dyDescent="0.25">
      <c r="A1" s="3" t="s">
        <v>12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12" x14ac:dyDescent="0.25">
      <c r="A2" s="3"/>
    </row>
    <row r="3" spans="1:12" s="1" customFormat="1" x14ac:dyDescent="0.25">
      <c r="A3" s="1" t="s">
        <v>55</v>
      </c>
      <c r="L3" s="5"/>
    </row>
    <row r="4" spans="1:12" x14ac:dyDescent="0.25">
      <c r="A4" s="67"/>
      <c r="G4">
        <f t="shared" ref="G4:G13" si="0">SUM(B4:F4)</f>
        <v>0</v>
      </c>
      <c r="L4" s="6"/>
    </row>
    <row r="5" spans="1:12" x14ac:dyDescent="0.25">
      <c r="A5" s="67"/>
      <c r="B5" s="65"/>
      <c r="C5" s="65"/>
      <c r="D5" s="65"/>
      <c r="E5" s="65"/>
      <c r="F5" s="65"/>
      <c r="G5">
        <f>SUM(C5:F5)</f>
        <v>0</v>
      </c>
      <c r="H5" s="31"/>
      <c r="I5" s="31"/>
      <c r="J5" s="31"/>
      <c r="K5" s="31"/>
      <c r="L5" s="32"/>
    </row>
    <row r="6" spans="1:12" x14ac:dyDescent="0.25">
      <c r="A6" s="67"/>
      <c r="B6" s="65"/>
      <c r="C6" s="65"/>
      <c r="D6" s="65"/>
      <c r="E6" s="65"/>
      <c r="F6" s="65"/>
      <c r="G6">
        <f t="shared" si="0"/>
        <v>0</v>
      </c>
      <c r="H6" s="33"/>
      <c r="I6" s="33"/>
      <c r="J6" s="33"/>
      <c r="K6" s="33"/>
      <c r="L6" s="34"/>
    </row>
    <row r="7" spans="1:12" x14ac:dyDescent="0.25">
      <c r="A7" s="67"/>
      <c r="B7" s="65"/>
      <c r="C7" s="65"/>
      <c r="D7" s="65"/>
      <c r="E7" s="65"/>
      <c r="F7" s="65"/>
      <c r="G7">
        <f t="shared" si="0"/>
        <v>0</v>
      </c>
      <c r="H7" s="33"/>
      <c r="I7" s="33"/>
      <c r="J7" s="33"/>
      <c r="K7" s="33"/>
      <c r="L7" s="34"/>
    </row>
    <row r="8" spans="1:12" x14ac:dyDescent="0.25">
      <c r="A8" s="67"/>
      <c r="B8" s="65"/>
      <c r="C8" s="65"/>
      <c r="D8" s="65"/>
      <c r="E8" s="65"/>
      <c r="F8" s="65"/>
      <c r="G8">
        <f t="shared" si="0"/>
        <v>0</v>
      </c>
      <c r="H8" s="33"/>
      <c r="I8" s="33"/>
      <c r="J8" s="33"/>
      <c r="K8" s="33"/>
      <c r="L8" s="34"/>
    </row>
    <row r="9" spans="1:12" x14ac:dyDescent="0.25">
      <c r="A9" s="67"/>
      <c r="B9" s="65"/>
      <c r="C9" s="65"/>
      <c r="D9" s="65"/>
      <c r="E9" s="65"/>
      <c r="F9" s="65"/>
      <c r="G9">
        <f t="shared" si="0"/>
        <v>0</v>
      </c>
      <c r="H9" s="33"/>
      <c r="I9" s="33"/>
      <c r="J9" s="33"/>
      <c r="K9" s="33"/>
      <c r="L9" s="34"/>
    </row>
    <row r="10" spans="1:12" x14ac:dyDescent="0.25">
      <c r="A10" s="67"/>
      <c r="B10" s="65"/>
      <c r="C10" s="65"/>
      <c r="D10" s="65"/>
      <c r="E10" s="65"/>
      <c r="F10" s="65"/>
      <c r="G10">
        <f t="shared" si="0"/>
        <v>0</v>
      </c>
      <c r="H10" s="33"/>
      <c r="I10" s="33"/>
      <c r="J10" s="33"/>
      <c r="K10" s="33"/>
      <c r="L10" s="34"/>
    </row>
    <row r="11" spans="1:12" x14ac:dyDescent="0.25">
      <c r="A11" s="67"/>
      <c r="C11" s="65"/>
      <c r="D11" s="65"/>
      <c r="E11" s="65"/>
      <c r="F11" s="65"/>
      <c r="G11">
        <f>SUM(C11:F11)</f>
        <v>0</v>
      </c>
      <c r="H11" s="35"/>
      <c r="I11" s="35"/>
      <c r="J11" s="35"/>
      <c r="K11" s="35"/>
      <c r="L11" s="36"/>
    </row>
    <row r="12" spans="1:12" x14ac:dyDescent="0.25">
      <c r="A12" s="67"/>
      <c r="B12" s="41"/>
      <c r="C12" s="41"/>
      <c r="D12" s="41"/>
      <c r="E12" s="41"/>
      <c r="F12" s="65"/>
      <c r="G12">
        <f>SUM(F12:F12)</f>
        <v>0</v>
      </c>
      <c r="H12" s="31"/>
      <c r="I12" s="31"/>
      <c r="J12" s="31"/>
      <c r="K12" s="31"/>
      <c r="L12" s="32"/>
    </row>
    <row r="13" spans="1:12" x14ac:dyDescent="0.25">
      <c r="A13" s="67"/>
      <c r="B13" s="66"/>
      <c r="C13" s="66"/>
      <c r="D13" s="66"/>
      <c r="E13" s="66"/>
      <c r="F13" s="66"/>
      <c r="G13">
        <f t="shared" si="0"/>
        <v>0</v>
      </c>
      <c r="H13" s="35"/>
      <c r="I13" s="35"/>
      <c r="J13" s="35"/>
      <c r="K13" s="35"/>
      <c r="L13" s="37"/>
    </row>
    <row r="14" spans="1:12" ht="13.8" thickBot="1" x14ac:dyDescent="0.3">
      <c r="A14" s="3" t="s">
        <v>60</v>
      </c>
      <c r="B14" s="38">
        <f t="shared" ref="B14:G14" si="1">SUM(B4:B13)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9"/>
      <c r="I14" s="39"/>
      <c r="J14" s="39"/>
      <c r="K14" s="39"/>
      <c r="L14" s="40"/>
    </row>
    <row r="15" spans="1:12" ht="13.8" thickTop="1" x14ac:dyDescent="0.25">
      <c r="A15" s="3"/>
      <c r="B15" s="41"/>
      <c r="C15" s="41"/>
      <c r="D15" s="41"/>
      <c r="E15" s="41"/>
      <c r="F15" s="41"/>
      <c r="G15" s="41"/>
      <c r="H15" s="31"/>
      <c r="I15" s="31"/>
      <c r="J15" s="31"/>
      <c r="K15" s="31"/>
      <c r="L15" s="32"/>
    </row>
    <row r="16" spans="1:12" x14ac:dyDescent="0.25">
      <c r="A16" s="1" t="s">
        <v>61</v>
      </c>
      <c r="B16" s="41"/>
      <c r="C16" s="41"/>
      <c r="D16" s="41"/>
      <c r="E16" s="41"/>
      <c r="F16" s="41"/>
      <c r="G16" s="41"/>
      <c r="H16" s="31"/>
      <c r="I16" s="31"/>
      <c r="J16" s="31"/>
      <c r="K16" s="31"/>
      <c r="L16" s="32"/>
    </row>
    <row r="17" spans="1:15" x14ac:dyDescent="0.25">
      <c r="A17" s="30" t="s">
        <v>56</v>
      </c>
      <c r="B17" s="41"/>
      <c r="C17" s="41"/>
      <c r="D17" s="41"/>
      <c r="E17" s="41"/>
      <c r="F17" s="41"/>
      <c r="G17" s="41">
        <f t="shared" ref="G17:G22" si="2">SUM(B17:F17)</f>
        <v>0</v>
      </c>
      <c r="H17" s="33"/>
      <c r="I17" s="33"/>
      <c r="J17" s="33"/>
      <c r="K17" s="33"/>
      <c r="L17" s="34"/>
    </row>
    <row r="18" spans="1:15" x14ac:dyDescent="0.25">
      <c r="A18" s="30" t="s">
        <v>57</v>
      </c>
      <c r="B18" s="41"/>
      <c r="C18" s="41"/>
      <c r="D18" s="41"/>
      <c r="E18" s="41"/>
      <c r="F18" s="41"/>
      <c r="G18" s="41">
        <f t="shared" si="2"/>
        <v>0</v>
      </c>
      <c r="H18" s="33"/>
      <c r="I18" s="33"/>
      <c r="J18" s="33"/>
      <c r="K18" s="33"/>
      <c r="L18" s="34"/>
    </row>
    <row r="19" spans="1:15" x14ac:dyDescent="0.25">
      <c r="A19" s="30" t="s">
        <v>62</v>
      </c>
      <c r="B19" s="41"/>
      <c r="C19" s="41"/>
      <c r="D19" s="41"/>
      <c r="E19" s="41"/>
      <c r="F19" s="41"/>
      <c r="G19" s="41">
        <f t="shared" si="2"/>
        <v>0</v>
      </c>
      <c r="H19" s="33"/>
      <c r="I19" s="33"/>
      <c r="J19" s="33"/>
      <c r="K19" s="33"/>
      <c r="L19" s="34"/>
    </row>
    <row r="20" spans="1:15" x14ac:dyDescent="0.25">
      <c r="A20" s="30" t="s">
        <v>58</v>
      </c>
      <c r="B20" s="41"/>
      <c r="C20" s="41"/>
      <c r="D20" s="41"/>
      <c r="E20" s="41"/>
      <c r="F20" s="41"/>
      <c r="G20" s="41">
        <f t="shared" si="2"/>
        <v>0</v>
      </c>
      <c r="H20" s="33"/>
      <c r="I20" s="33"/>
      <c r="J20" s="33"/>
      <c r="K20" s="33"/>
      <c r="L20" s="34"/>
    </row>
    <row r="21" spans="1:15" x14ac:dyDescent="0.25">
      <c r="A21" s="30" t="s">
        <v>59</v>
      </c>
      <c r="B21" s="41"/>
      <c r="C21" s="41"/>
      <c r="D21" s="41"/>
      <c r="E21" s="41"/>
      <c r="F21" s="41"/>
      <c r="G21" s="41">
        <f t="shared" si="2"/>
        <v>0</v>
      </c>
      <c r="H21" s="33"/>
      <c r="I21" s="33"/>
      <c r="J21" s="33"/>
      <c r="K21" s="33"/>
      <c r="L21" s="34"/>
    </row>
    <row r="22" spans="1:15" x14ac:dyDescent="0.25">
      <c r="A22" s="3"/>
      <c r="B22" s="42"/>
      <c r="C22" s="42"/>
      <c r="D22" s="42"/>
      <c r="E22" s="42"/>
      <c r="F22" s="42"/>
      <c r="G22" s="41">
        <f t="shared" si="2"/>
        <v>0</v>
      </c>
      <c r="H22" s="35"/>
      <c r="I22" s="35"/>
      <c r="J22" s="35"/>
      <c r="K22" s="35"/>
      <c r="L22" s="36"/>
    </row>
    <row r="23" spans="1:15" x14ac:dyDescent="0.25">
      <c r="A23" s="4" t="s">
        <v>63</v>
      </c>
      <c r="B23" s="41">
        <f t="shared" ref="B23:G23" si="3">SUM(B17:B22)</f>
        <v>0</v>
      </c>
      <c r="C23" s="41">
        <f t="shared" si="3"/>
        <v>0</v>
      </c>
      <c r="D23" s="41">
        <f t="shared" si="3"/>
        <v>0</v>
      </c>
      <c r="E23" s="41">
        <f t="shared" si="3"/>
        <v>0</v>
      </c>
      <c r="F23" s="41">
        <f t="shared" si="3"/>
        <v>0</v>
      </c>
      <c r="G23" s="41">
        <f t="shared" si="3"/>
        <v>0</v>
      </c>
      <c r="H23" s="31"/>
      <c r="I23" s="31"/>
      <c r="J23" s="31"/>
      <c r="K23" s="31"/>
      <c r="L23" s="32"/>
      <c r="O23" s="2"/>
    </row>
    <row r="24" spans="1:15" x14ac:dyDescent="0.25">
      <c r="A24" s="4"/>
      <c r="B24" s="41"/>
      <c r="C24" s="41"/>
      <c r="D24" s="41"/>
      <c r="E24" s="41"/>
      <c r="F24" s="41"/>
      <c r="G24" s="41"/>
      <c r="H24" s="33"/>
      <c r="I24" s="33"/>
      <c r="J24" s="33"/>
      <c r="K24" s="33"/>
      <c r="L24" s="34"/>
    </row>
    <row r="25" spans="1:15" ht="13.8" thickBot="1" x14ac:dyDescent="0.3">
      <c r="A25" s="4" t="s">
        <v>64</v>
      </c>
      <c r="B25" s="38">
        <f t="shared" ref="B25:G25" si="4">B23+B14</f>
        <v>0</v>
      </c>
      <c r="C25" s="38">
        <f t="shared" si="4"/>
        <v>0</v>
      </c>
      <c r="D25" s="38">
        <f t="shared" si="4"/>
        <v>0</v>
      </c>
      <c r="E25" s="38">
        <f t="shared" si="4"/>
        <v>0</v>
      </c>
      <c r="F25" s="38">
        <f t="shared" si="4"/>
        <v>0</v>
      </c>
      <c r="G25" s="38">
        <f t="shared" si="4"/>
        <v>0</v>
      </c>
      <c r="H25" s="39"/>
      <c r="I25" s="39"/>
      <c r="J25" s="39"/>
      <c r="K25" s="39"/>
      <c r="L25" s="40"/>
    </row>
    <row r="26" spans="1:15" ht="13.8" thickTop="1" x14ac:dyDescent="0.25">
      <c r="A26" s="4"/>
      <c r="L26" s="3"/>
    </row>
    <row r="27" spans="1:15" x14ac:dyDescent="0.25">
      <c r="A27" s="43"/>
      <c r="L27" s="3"/>
    </row>
    <row r="28" spans="1:15" x14ac:dyDescent="0.25">
      <c r="A28" s="10"/>
      <c r="B28" s="13"/>
      <c r="C28" s="7"/>
      <c r="D28" s="7"/>
      <c r="E28" s="7"/>
      <c r="F28" s="7"/>
      <c r="G28" s="13"/>
      <c r="H28" s="7"/>
      <c r="I28" s="7"/>
      <c r="J28" s="7"/>
      <c r="K28" s="7"/>
    </row>
    <row r="29" spans="1:15" x14ac:dyDescent="0.25">
      <c r="A29" s="10"/>
      <c r="B29" s="15"/>
      <c r="C29" s="7"/>
      <c r="D29" s="7"/>
      <c r="E29" s="7"/>
      <c r="F29" s="7"/>
      <c r="G29" s="15"/>
      <c r="H29" s="7"/>
      <c r="I29" s="7"/>
      <c r="J29" s="7"/>
      <c r="K29" s="7"/>
    </row>
    <row r="30" spans="1:15" x14ac:dyDescent="0.25">
      <c r="A30" s="44"/>
      <c r="B30" s="14"/>
      <c r="C30" s="7"/>
      <c r="D30" s="7"/>
      <c r="E30" s="7"/>
      <c r="F30" s="7"/>
      <c r="G30" s="14"/>
      <c r="H30" s="7"/>
      <c r="I30" s="7"/>
      <c r="J30" s="7"/>
      <c r="K30" s="7"/>
    </row>
    <row r="31" spans="1:15" x14ac:dyDescent="0.25">
      <c r="A31" s="44"/>
      <c r="B31" s="14"/>
      <c r="C31" s="7"/>
      <c r="D31" s="7"/>
      <c r="E31" s="7"/>
      <c r="F31" s="7"/>
      <c r="G31" s="14"/>
      <c r="H31" s="7"/>
      <c r="I31" s="7"/>
      <c r="J31" s="7"/>
      <c r="K31" s="7"/>
    </row>
    <row r="32" spans="1:15" x14ac:dyDescent="0.25">
      <c r="A32" s="45"/>
      <c r="B32" s="14"/>
      <c r="C32" s="7"/>
      <c r="D32" s="7"/>
      <c r="E32" s="7"/>
      <c r="F32" s="7"/>
      <c r="G32" s="14"/>
      <c r="H32" s="7"/>
      <c r="I32" s="7"/>
      <c r="J32" s="7"/>
      <c r="K32" s="7"/>
    </row>
    <row r="33" spans="1:11" x14ac:dyDescent="0.25">
      <c r="A33" s="12"/>
      <c r="B33" s="14"/>
      <c r="C33" s="7"/>
      <c r="D33" s="7"/>
      <c r="E33" s="7"/>
      <c r="F33" s="7"/>
      <c r="G33" s="14"/>
      <c r="H33" s="7"/>
      <c r="I33" s="7"/>
      <c r="J33" s="7"/>
      <c r="K33" s="7"/>
    </row>
    <row r="34" spans="1:11" x14ac:dyDescent="0.25">
      <c r="A34" s="11"/>
      <c r="B34" s="46"/>
      <c r="C34" s="7"/>
      <c r="D34" s="7"/>
      <c r="E34" s="7"/>
      <c r="F34" s="7"/>
      <c r="G34" s="46"/>
      <c r="H34" s="7"/>
      <c r="I34" s="7"/>
      <c r="J34" s="7"/>
      <c r="K34" s="7"/>
    </row>
    <row r="35" spans="1:11" x14ac:dyDescent="0.25">
      <c r="A35" s="11"/>
      <c r="B35" s="46"/>
      <c r="C35" s="7"/>
      <c r="D35" s="7"/>
      <c r="E35" s="7"/>
      <c r="F35" s="7"/>
      <c r="G35" s="46"/>
      <c r="H35" s="7"/>
      <c r="I35" s="7"/>
      <c r="J35" s="7"/>
      <c r="K35" s="7"/>
    </row>
    <row r="36" spans="1:11" x14ac:dyDescent="0.25">
      <c r="A36" s="11"/>
      <c r="B36" s="46"/>
      <c r="C36" s="7"/>
      <c r="D36" s="7"/>
      <c r="E36" s="7"/>
      <c r="F36" s="7"/>
      <c r="G36" s="46"/>
      <c r="H36" s="7"/>
      <c r="I36" s="7"/>
      <c r="J36" s="7"/>
      <c r="K36" s="7"/>
    </row>
    <row r="37" spans="1:11" x14ac:dyDescent="0.25">
      <c r="A37" s="11"/>
      <c r="B37" s="46"/>
      <c r="C37" s="7"/>
      <c r="D37" s="7"/>
      <c r="E37" s="7"/>
      <c r="F37" s="7"/>
      <c r="G37" s="46"/>
      <c r="H37" s="7"/>
      <c r="I37" s="7"/>
      <c r="J37" s="7"/>
      <c r="K37" s="7"/>
    </row>
    <row r="38" spans="1:11" x14ac:dyDescent="0.25">
      <c r="A38" s="12"/>
      <c r="B38" s="47"/>
      <c r="C38" s="7"/>
      <c r="D38" s="7"/>
      <c r="E38" s="7"/>
      <c r="F38" s="7"/>
      <c r="G38" s="47"/>
      <c r="H38" s="7"/>
      <c r="I38" s="7"/>
      <c r="J38" s="7"/>
      <c r="K38" s="7"/>
    </row>
    <row r="39" spans="1:11" x14ac:dyDescent="0.25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12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12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12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9"/>
    </row>
    <row r="47" spans="1:11" x14ac:dyDescent="0.25">
      <c r="A47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A3" sqref="A3:B12"/>
    </sheetView>
  </sheetViews>
  <sheetFormatPr defaultRowHeight="13.2" x14ac:dyDescent="0.25"/>
  <cols>
    <col min="1" max="1" width="30.88671875" bestFit="1" customWidth="1"/>
    <col min="7" max="7" width="9.6640625" bestFit="1" customWidth="1"/>
  </cols>
  <sheetData>
    <row r="1" spans="1:7" x14ac:dyDescent="0.25">
      <c r="A1" s="3" t="s">
        <v>36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A2" s="48"/>
    </row>
    <row r="3" spans="1:7" x14ac:dyDescent="0.25">
      <c r="A3" s="67"/>
      <c r="B3" s="70"/>
      <c r="C3" s="1"/>
      <c r="D3" s="1"/>
      <c r="E3" s="1"/>
      <c r="F3" s="1"/>
      <c r="G3">
        <f t="shared" ref="G3:G13" si="0">SUM(B3:F3)</f>
        <v>0</v>
      </c>
    </row>
    <row r="4" spans="1:7" x14ac:dyDescent="0.25">
      <c r="A4" s="64"/>
      <c r="G4">
        <f t="shared" si="0"/>
        <v>0</v>
      </c>
    </row>
    <row r="5" spans="1:7" x14ac:dyDescent="0.25">
      <c r="A5" s="67"/>
      <c r="B5" s="41"/>
      <c r="C5" s="41"/>
      <c r="D5" s="41"/>
      <c r="E5" s="41"/>
      <c r="F5" s="41"/>
      <c r="G5">
        <f t="shared" si="0"/>
        <v>0</v>
      </c>
    </row>
    <row r="6" spans="1:7" x14ac:dyDescent="0.25">
      <c r="A6" s="67"/>
      <c r="B6" s="41"/>
      <c r="C6" s="41"/>
      <c r="D6" s="41"/>
      <c r="E6" s="41"/>
      <c r="F6" s="41"/>
      <c r="G6">
        <f t="shared" si="0"/>
        <v>0</v>
      </c>
    </row>
    <row r="7" spans="1:7" x14ac:dyDescent="0.25">
      <c r="A7" s="67"/>
      <c r="B7" s="41"/>
      <c r="C7" s="41"/>
      <c r="D7" s="41"/>
      <c r="E7" s="41"/>
      <c r="F7" s="41"/>
      <c r="G7">
        <f t="shared" si="0"/>
        <v>0</v>
      </c>
    </row>
    <row r="8" spans="1:7" x14ac:dyDescent="0.25">
      <c r="A8" s="67"/>
      <c r="B8" s="41"/>
      <c r="C8" s="41"/>
      <c r="D8" s="41"/>
      <c r="E8" s="41"/>
      <c r="F8" s="41"/>
      <c r="G8">
        <f t="shared" si="0"/>
        <v>0</v>
      </c>
    </row>
    <row r="9" spans="1:7" x14ac:dyDescent="0.25">
      <c r="A9" s="67"/>
      <c r="B9" s="41"/>
      <c r="C9" s="41"/>
      <c r="D9" s="41"/>
      <c r="E9" s="41"/>
      <c r="F9" s="41"/>
      <c r="G9">
        <f t="shared" si="0"/>
        <v>0</v>
      </c>
    </row>
    <row r="10" spans="1:7" x14ac:dyDescent="0.25">
      <c r="A10" s="67"/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A11" s="67"/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A12" s="67"/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A13" s="48"/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66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L11" sqref="L11"/>
    </sheetView>
  </sheetViews>
  <sheetFormatPr defaultRowHeight="13.2" x14ac:dyDescent="0.25"/>
  <cols>
    <col min="1" max="1" width="25" customWidth="1"/>
  </cols>
  <sheetData>
    <row r="1" spans="1:7" x14ac:dyDescent="0.25">
      <c r="A1" s="3" t="s">
        <v>65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A2" s="67"/>
      <c r="B2" s="64"/>
    </row>
    <row r="3" spans="1:7" x14ac:dyDescent="0.25">
      <c r="A3" s="67"/>
      <c r="B3" s="70"/>
      <c r="C3" s="1"/>
      <c r="D3" s="1"/>
      <c r="E3" s="1"/>
      <c r="F3" s="1"/>
      <c r="G3">
        <f>SUM(B3:F3)</f>
        <v>0</v>
      </c>
    </row>
    <row r="4" spans="1:7" x14ac:dyDescent="0.25">
      <c r="A4" s="67"/>
      <c r="G4">
        <f>SUM(B4:F4)</f>
        <v>0</v>
      </c>
    </row>
    <row r="5" spans="1:7" x14ac:dyDescent="0.25">
      <c r="A5" s="67"/>
      <c r="B5" s="41"/>
      <c r="C5" s="41"/>
      <c r="D5" s="41"/>
      <c r="E5" s="41"/>
      <c r="F5" s="41"/>
      <c r="G5">
        <f>SUM(B5:F5)</f>
        <v>0</v>
      </c>
    </row>
    <row r="6" spans="1:7" x14ac:dyDescent="0.25">
      <c r="A6" s="48"/>
      <c r="B6" s="41"/>
      <c r="C6" s="41"/>
      <c r="D6" s="41"/>
      <c r="E6" s="41"/>
      <c r="F6" s="41"/>
      <c r="G6">
        <f>SUM(B6:F6)</f>
        <v>0</v>
      </c>
    </row>
    <row r="7" spans="1:7" x14ac:dyDescent="0.25">
      <c r="A7" s="48"/>
      <c r="F7" s="41"/>
      <c r="G7">
        <f>SUM(F7:F7)</f>
        <v>0</v>
      </c>
    </row>
    <row r="8" spans="1:7" x14ac:dyDescent="0.25">
      <c r="A8" s="67"/>
      <c r="B8" s="41"/>
      <c r="C8" s="41"/>
      <c r="D8" s="41"/>
      <c r="E8" s="41"/>
      <c r="F8" s="41"/>
      <c r="G8">
        <f t="shared" ref="G8:G13" si="0">SUM(B8:F8)</f>
        <v>0</v>
      </c>
    </row>
    <row r="9" spans="1:7" x14ac:dyDescent="0.25">
      <c r="A9" s="67"/>
      <c r="B9" s="41"/>
      <c r="C9" s="41"/>
      <c r="D9" s="41"/>
      <c r="E9" s="41"/>
      <c r="F9" s="41"/>
      <c r="G9">
        <f t="shared" si="0"/>
        <v>0</v>
      </c>
    </row>
    <row r="10" spans="1:7" x14ac:dyDescent="0.25">
      <c r="A10" s="67"/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A11" s="67"/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A12" s="67"/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A13" s="67"/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66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workbookViewId="0">
      <selection sqref="A1:I20"/>
    </sheetView>
  </sheetViews>
  <sheetFormatPr defaultRowHeight="13.2" x14ac:dyDescent="0.25"/>
  <cols>
    <col min="1" max="1" width="23.109375" customWidth="1"/>
    <col min="2" max="2" width="12.88671875" bestFit="1" customWidth="1"/>
  </cols>
  <sheetData>
    <row r="1" spans="1:17" x14ac:dyDescent="0.25">
      <c r="A1" s="3" t="s">
        <v>123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17" x14ac:dyDescent="0.25">
      <c r="G2">
        <f t="shared" ref="G2:G13" si="0">SUM(B2:F2)</f>
        <v>0</v>
      </c>
    </row>
    <row r="3" spans="1:17" x14ac:dyDescent="0.25">
      <c r="G3">
        <f t="shared" si="0"/>
        <v>0</v>
      </c>
      <c r="L3" s="1"/>
      <c r="M3" s="1"/>
      <c r="N3" s="1"/>
      <c r="O3" s="1"/>
      <c r="P3" s="1"/>
      <c r="Q3">
        <f t="shared" ref="Q3:Q13" si="1">SUM(L3:P3)</f>
        <v>0</v>
      </c>
    </row>
    <row r="4" spans="1:17" x14ac:dyDescent="0.25">
      <c r="G4">
        <f t="shared" si="0"/>
        <v>0</v>
      </c>
      <c r="Q4">
        <f t="shared" si="1"/>
        <v>0</v>
      </c>
    </row>
    <row r="5" spans="1:17" x14ac:dyDescent="0.25">
      <c r="G5">
        <f t="shared" si="0"/>
        <v>0</v>
      </c>
      <c r="L5" s="41"/>
      <c r="M5" s="41"/>
      <c r="N5" s="41"/>
      <c r="O5" s="41"/>
      <c r="P5" s="41"/>
      <c r="Q5">
        <f t="shared" si="1"/>
        <v>0</v>
      </c>
    </row>
    <row r="6" spans="1:17" x14ac:dyDescent="0.25">
      <c r="G6">
        <f t="shared" si="0"/>
        <v>0</v>
      </c>
      <c r="L6" s="41"/>
      <c r="M6" s="41"/>
      <c r="N6" s="41"/>
      <c r="O6" s="41"/>
      <c r="P6" s="41"/>
      <c r="Q6">
        <f t="shared" si="1"/>
        <v>0</v>
      </c>
    </row>
    <row r="7" spans="1:17" x14ac:dyDescent="0.25">
      <c r="G7">
        <f t="shared" si="0"/>
        <v>0</v>
      </c>
      <c r="L7" s="41"/>
      <c r="M7" s="41"/>
      <c r="N7" s="41"/>
      <c r="O7" s="41"/>
      <c r="P7" s="41"/>
      <c r="Q7">
        <f t="shared" si="1"/>
        <v>0</v>
      </c>
    </row>
    <row r="8" spans="1:17" x14ac:dyDescent="0.25">
      <c r="G8">
        <f t="shared" si="0"/>
        <v>0</v>
      </c>
      <c r="L8" s="41"/>
      <c r="M8" s="41"/>
      <c r="N8" s="41"/>
      <c r="O8" s="41"/>
      <c r="P8" s="41"/>
      <c r="Q8">
        <f t="shared" si="1"/>
        <v>0</v>
      </c>
    </row>
    <row r="9" spans="1:17" x14ac:dyDescent="0.25">
      <c r="G9">
        <f t="shared" si="0"/>
        <v>0</v>
      </c>
      <c r="L9" s="41"/>
      <c r="M9" s="41"/>
      <c r="N9" s="41"/>
      <c r="O9" s="41"/>
      <c r="P9" s="41"/>
      <c r="Q9">
        <f t="shared" si="1"/>
        <v>0</v>
      </c>
    </row>
    <row r="10" spans="1:17" x14ac:dyDescent="0.25">
      <c r="G10">
        <f t="shared" si="0"/>
        <v>0</v>
      </c>
      <c r="L10" s="41"/>
      <c r="M10" s="41"/>
      <c r="N10" s="41"/>
      <c r="O10" s="41"/>
      <c r="P10" s="41"/>
      <c r="Q10">
        <f t="shared" si="1"/>
        <v>0</v>
      </c>
    </row>
    <row r="11" spans="1:17" x14ac:dyDescent="0.25">
      <c r="G11">
        <f t="shared" si="0"/>
        <v>0</v>
      </c>
      <c r="L11" s="41"/>
      <c r="M11" s="41"/>
      <c r="N11" s="41"/>
      <c r="O11" s="41"/>
      <c r="P11" s="41"/>
      <c r="Q11">
        <f t="shared" si="1"/>
        <v>0</v>
      </c>
    </row>
    <row r="12" spans="1:17" x14ac:dyDescent="0.25">
      <c r="G12">
        <f t="shared" si="0"/>
        <v>0</v>
      </c>
      <c r="L12" s="41"/>
      <c r="M12" s="41"/>
      <c r="N12" s="41"/>
      <c r="O12" s="41"/>
      <c r="P12" s="41"/>
      <c r="Q12">
        <f t="shared" si="1"/>
        <v>0</v>
      </c>
    </row>
    <row r="13" spans="1:17" x14ac:dyDescent="0.25">
      <c r="G13">
        <f t="shared" si="0"/>
        <v>0</v>
      </c>
      <c r="L13" s="42"/>
      <c r="M13" s="42"/>
      <c r="N13" s="42"/>
      <c r="O13" s="42"/>
      <c r="P13" s="42"/>
      <c r="Q13">
        <f t="shared" si="1"/>
        <v>0</v>
      </c>
    </row>
    <row r="14" spans="1:17" ht="13.8" thickBot="1" x14ac:dyDescent="0.3">
      <c r="A14" s="3" t="s">
        <v>67</v>
      </c>
      <c r="B14" s="38">
        <f t="shared" ref="B14:G14" si="2">SUM(B2:B13)</f>
        <v>0</v>
      </c>
      <c r="C14" s="38">
        <f t="shared" si="2"/>
        <v>0</v>
      </c>
      <c r="D14" s="38">
        <f t="shared" si="2"/>
        <v>0</v>
      </c>
      <c r="E14" s="38">
        <f t="shared" si="2"/>
        <v>0</v>
      </c>
      <c r="F14" s="38">
        <f t="shared" si="2"/>
        <v>0</v>
      </c>
      <c r="G14" s="38">
        <f t="shared" si="2"/>
        <v>0</v>
      </c>
    </row>
    <row r="15" spans="1:17" ht="13.8" thickTop="1" x14ac:dyDescent="0.25">
      <c r="B15">
        <v>25000</v>
      </c>
    </row>
    <row r="16" spans="1:17" x14ac:dyDescent="0.25">
      <c r="B16" s="41">
        <f>B14-B15</f>
        <v>-25000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2D07-67D3-4505-9517-3F8F2359A283}">
  <dimension ref="A1:G16"/>
  <sheetViews>
    <sheetView workbookViewId="0">
      <selection activeCell="B16" sqref="B16"/>
    </sheetView>
  </sheetViews>
  <sheetFormatPr defaultRowHeight="13.2" x14ac:dyDescent="0.25"/>
  <cols>
    <col min="1" max="1" width="23.33203125" bestFit="1" customWidth="1"/>
    <col min="2" max="2" width="13.33203125" customWidth="1"/>
  </cols>
  <sheetData>
    <row r="1" spans="1:7" x14ac:dyDescent="0.25">
      <c r="A1" s="3" t="s">
        <v>128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G2">
        <f t="shared" ref="G2:G13" si="0">SUM(B2:F2)</f>
        <v>0</v>
      </c>
    </row>
    <row r="3" spans="1:7" x14ac:dyDescent="0.25">
      <c r="G3">
        <f t="shared" si="0"/>
        <v>0</v>
      </c>
    </row>
    <row r="4" spans="1:7" x14ac:dyDescent="0.25">
      <c r="G4">
        <f t="shared" si="0"/>
        <v>0</v>
      </c>
    </row>
    <row r="5" spans="1:7" x14ac:dyDescent="0.25">
      <c r="G5">
        <f t="shared" si="0"/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ht="13.8" thickBot="1" x14ac:dyDescent="0.3">
      <c r="A14" s="3" t="s">
        <v>67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>
      <c r="B15">
        <v>25000</v>
      </c>
    </row>
    <row r="16" spans="1:7" x14ac:dyDescent="0.25">
      <c r="B16" s="41">
        <f>B14-B15</f>
        <v>-25000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Overview</vt:lpstr>
      <vt:lpstr>CostShare</vt:lpstr>
      <vt:lpstr>ContractServices</vt:lpstr>
      <vt:lpstr>Travel</vt:lpstr>
      <vt:lpstr>Other</vt:lpstr>
      <vt:lpstr>Comm&amp;Supplies</vt:lpstr>
      <vt:lpstr>Subaward1</vt:lpstr>
      <vt:lpstr>Subaward2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Budget Template</dc:title>
  <dc:creator>Traci Miyakawa</dc:creator>
  <cp:lastModifiedBy>Bird, Elizabeth Ann</cp:lastModifiedBy>
  <cp:lastPrinted>2020-06-10T18:45:20Z</cp:lastPrinted>
  <dcterms:created xsi:type="dcterms:W3CDTF">2002-06-10T19:45:44Z</dcterms:created>
  <dcterms:modified xsi:type="dcterms:W3CDTF">2025-01-31T17:31:13Z</dcterms:modified>
</cp:coreProperties>
</file>